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3040" windowHeight="9384" tabRatio="817" activeTab="5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ӘДІСКЕР ЖИНАҒЫ" sheetId="16" r:id="rId6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6" i="12" l="1"/>
  <c r="E16" i="12"/>
  <c r="E17" i="12" s="1"/>
  <c r="F16" i="12"/>
  <c r="F17" i="12" s="1"/>
  <c r="G16" i="12"/>
  <c r="H16" i="12"/>
  <c r="I16" i="12"/>
  <c r="I17" i="12" s="1"/>
  <c r="J16" i="12"/>
  <c r="J17" i="12" s="1"/>
  <c r="K16" i="12"/>
  <c r="K17" i="12" s="1"/>
  <c r="L16" i="12"/>
  <c r="M16" i="12"/>
  <c r="M17" i="12" s="1"/>
  <c r="N16" i="12"/>
  <c r="N17" i="12" s="1"/>
  <c r="O16" i="12"/>
  <c r="O17" i="12" s="1"/>
  <c r="P16" i="12"/>
  <c r="Q16" i="12"/>
  <c r="Q17" i="12" s="1"/>
  <c r="R16" i="12"/>
  <c r="R17" i="12" s="1"/>
  <c r="S16" i="12"/>
  <c r="S17" i="12" s="1"/>
  <c r="T16" i="12"/>
  <c r="U16" i="12"/>
  <c r="U17" i="12" s="1"/>
  <c r="V16" i="12"/>
  <c r="V17" i="12" s="1"/>
  <c r="W16" i="12"/>
  <c r="W17" i="12" s="1"/>
  <c r="X16" i="12"/>
  <c r="Y16" i="12"/>
  <c r="Y17" i="12" s="1"/>
  <c r="Z16" i="12"/>
  <c r="Z17" i="12" s="1"/>
  <c r="AA16" i="12"/>
  <c r="AA17" i="12" s="1"/>
  <c r="AB16" i="12"/>
  <c r="AC16" i="12"/>
  <c r="AC17" i="12" s="1"/>
  <c r="AD16" i="12"/>
  <c r="AD17" i="12" s="1"/>
  <c r="AE16" i="12"/>
  <c r="AE17" i="12" s="1"/>
  <c r="AF16" i="12"/>
  <c r="AG16" i="12"/>
  <c r="AG17" i="12" s="1"/>
  <c r="AH16" i="12"/>
  <c r="AH17" i="12" s="1"/>
  <c r="AI16" i="12"/>
  <c r="AI17" i="12" s="1"/>
  <c r="AJ16" i="12"/>
  <c r="AJ17" i="12" s="1"/>
  <c r="AK16" i="12"/>
  <c r="AK17" i="12" s="1"/>
  <c r="D17" i="12"/>
  <c r="G17" i="12"/>
  <c r="H17" i="12"/>
  <c r="L17" i="12"/>
  <c r="P17" i="12"/>
  <c r="T17" i="12"/>
  <c r="X17" i="12"/>
  <c r="AB17" i="12"/>
  <c r="AF17" i="12"/>
  <c r="AN20" i="13" l="1"/>
  <c r="AM20" i="13"/>
  <c r="AL20" i="13"/>
  <c r="AK20" i="13"/>
  <c r="AJ20" i="13"/>
  <c r="AI20" i="13"/>
  <c r="AH20" i="13"/>
  <c r="AG20" i="13"/>
  <c r="AF20" i="13"/>
  <c r="AE20" i="13"/>
  <c r="AD20" i="13"/>
  <c r="AC20" i="13"/>
  <c r="AB20" i="13"/>
  <c r="AA20" i="13"/>
  <c r="Z20" i="13"/>
  <c r="Y20" i="13"/>
  <c r="X20" i="13"/>
  <c r="W20" i="13"/>
  <c r="V20" i="13"/>
  <c r="U20" i="13"/>
  <c r="T20" i="13"/>
  <c r="S20" i="13"/>
  <c r="R20" i="13"/>
  <c r="Q20" i="13"/>
  <c r="P20" i="13"/>
  <c r="O20" i="13"/>
  <c r="N20" i="13"/>
  <c r="M20" i="13"/>
  <c r="L20" i="13"/>
  <c r="J20" i="13"/>
  <c r="I20" i="13"/>
  <c r="H20" i="13"/>
  <c r="G20" i="13"/>
  <c r="F20" i="13"/>
  <c r="E20" i="13"/>
  <c r="K20" i="13"/>
  <c r="D20" i="13"/>
  <c r="C16" i="16" l="1"/>
  <c r="D16" i="16"/>
  <c r="E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Q17" i="10" l="1"/>
  <c r="R17" i="10"/>
  <c r="S17" i="10"/>
  <c r="T17" i="10"/>
  <c r="U17" i="10"/>
  <c r="V17" i="10"/>
  <c r="W17" i="10"/>
  <c r="X17" i="10"/>
  <c r="Y17" i="10"/>
  <c r="V13" i="16"/>
  <c r="W13" i="16" s="1"/>
  <c r="V12" i="16"/>
  <c r="W12" i="16" s="1"/>
  <c r="V11" i="16"/>
  <c r="W11" i="16" s="1"/>
  <c r="V10" i="16"/>
  <c r="W10" i="16" s="1"/>
  <c r="V9" i="16"/>
  <c r="W9" i="16" s="1"/>
  <c r="T13" i="16"/>
  <c r="U13" i="16" s="1"/>
  <c r="T12" i="16"/>
  <c r="U12" i="16" s="1"/>
  <c r="T11" i="16"/>
  <c r="U11" i="16" s="1"/>
  <c r="T10" i="16"/>
  <c r="T9" i="16"/>
  <c r="U9" i="16" s="1"/>
  <c r="S13" i="16"/>
  <c r="S12" i="16"/>
  <c r="R11" i="16"/>
  <c r="S11" i="16" s="1"/>
  <c r="R10" i="16"/>
  <c r="R9" i="16"/>
  <c r="S9" i="16" s="1"/>
  <c r="U10" i="16"/>
  <c r="S10" i="16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AB18" i="11" s="1"/>
  <c r="D17" i="10"/>
  <c r="U18" i="10" l="1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AK21" i="13" l="1"/>
  <c r="U21" i="13"/>
  <c r="Q21" i="13"/>
  <c r="AL21" i="13"/>
  <c r="V21" i="13"/>
  <c r="R21" i="13"/>
  <c r="AN21" i="13"/>
  <c r="AJ21" i="13"/>
  <c r="T21" i="13"/>
  <c r="AM21" i="13"/>
  <c r="AI21" i="13"/>
  <c r="S21" i="13"/>
  <c r="M21" i="13"/>
  <c r="I21" i="13"/>
  <c r="AF21" i="13"/>
  <c r="AB21" i="13"/>
  <c r="X21" i="13"/>
  <c r="P21" i="13"/>
  <c r="L21" i="13"/>
  <c r="H21" i="13"/>
  <c r="AC21" i="13"/>
  <c r="AE21" i="13"/>
  <c r="AG21" i="13"/>
  <c r="N21" i="13"/>
  <c r="Y21" i="13"/>
  <c r="AA21" i="13"/>
  <c r="Z21" i="13"/>
  <c r="K21" i="13"/>
  <c r="J21" i="13"/>
  <c r="O21" i="13"/>
  <c r="AD21" i="13"/>
  <c r="W21" i="13"/>
  <c r="AH21" i="13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I17" i="16"/>
  <c r="F21" i="13"/>
  <c r="G21" i="13"/>
  <c r="D21" i="13"/>
  <c r="E21" i="13"/>
  <c r="G18" i="11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  <c r="E18" i="11"/>
  <c r="D18" i="11"/>
  <c r="F18" i="11"/>
</calcChain>
</file>

<file path=xl/sharedStrings.xml><?xml version="1.0" encoding="utf-8"?>
<sst xmlns="http://schemas.openxmlformats.org/spreadsheetml/2006/main" count="350" uniqueCount="89">
  <si>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</si>
  <si>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</si>
  <si>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</si>
  <si>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</si>
  <si>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</si>
  <si>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</si>
  <si>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</si>
  <si>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</si>
  <si>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</si>
  <si>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</si>
  <si>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</si>
  <si>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</si>
  <si>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</si>
  <si>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</si>
  <si>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</si>
  <si>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</si>
  <si>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</si>
  <si>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</si>
  <si>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</si>
  <si>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</si>
  <si>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</si>
  <si>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</si>
  <si>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</si>
  <si>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</si>
  <si>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</si>
  <si>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Мекен-жайы______________________________________________________________</t>
  </si>
  <si>
    <t>Қазақ тілі</t>
  </si>
  <si>
    <t>Сурет салу</t>
  </si>
  <si>
    <t>Жапсыру</t>
  </si>
  <si>
    <t>Құрастыру</t>
  </si>
  <si>
    <t>Сауат ашу негіздері</t>
  </si>
  <si>
    <t xml:space="preserve">Ерте жас тобы </t>
  </si>
  <si>
    <t>Кіші топ</t>
  </si>
  <si>
    <t>Ортаңғы топ</t>
  </si>
  <si>
    <t>Ересек топ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</si>
  <si>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</si>
  <si>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</si>
  <si>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</si>
  <si>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</si>
  <si>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Мекен-жайы_______________________________________________________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</si>
  <si>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</si>
  <si>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</si>
  <si>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</si>
  <si>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</si>
  <si>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</si>
  <si>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>Дуйсенова А. Б           Муханова Ф.А</t>
  </si>
  <si>
    <t>Радуга</t>
  </si>
  <si>
    <t>Улыбка</t>
  </si>
  <si>
    <t>Ильясова Л.А</t>
  </si>
  <si>
    <t>Гүлдер</t>
  </si>
  <si>
    <t>Қонжық</t>
  </si>
  <si>
    <t>Габдешова А Ш Махамбетова А Р</t>
  </si>
  <si>
    <t>Алтын орда 9/2</t>
  </si>
  <si>
    <t xml:space="preserve">Балапан </t>
  </si>
  <si>
    <t xml:space="preserve">Звездочка </t>
  </si>
  <si>
    <t xml:space="preserve">Балақай </t>
  </si>
  <si>
    <t>Солнышко</t>
  </si>
  <si>
    <t>Кульманова М Б</t>
  </si>
  <si>
    <t xml:space="preserve">Балдәурен </t>
  </si>
  <si>
    <t>Ибрашева Г К</t>
  </si>
  <si>
    <t xml:space="preserve">Қарлығаш </t>
  </si>
  <si>
    <t xml:space="preserve">Гномики </t>
  </si>
  <si>
    <t xml:space="preserve">Құлагер </t>
  </si>
  <si>
    <t>Сартаева Г Д</t>
  </si>
  <si>
    <t>Кыдыралина А Б</t>
  </si>
  <si>
    <t>Қазақ/ орыс</t>
  </si>
  <si>
    <t>Мекен-жайы: Алтын орда 9/2</t>
  </si>
  <si>
    <t>Искалиева  Ш.З</t>
  </si>
  <si>
    <t xml:space="preserve"> Ақтөбе облыстық "Нектар"арнайы  балабақша» КММ-сі әдіскерінің ересек топтары бойынша жинақтау парағы</t>
  </si>
  <si>
    <t xml:space="preserve">МДҰ атауы____Ақтөбе  облыстық  "Нектар"  арнайы   балабақша»  КММ-сі </t>
  </si>
  <si>
    <t>Бастапқы  мониторинг 2025-2026  ж</t>
  </si>
  <si>
    <t>Әдіскер : Махашова Ж Т..Жумагулова Ж Т</t>
  </si>
  <si>
    <t xml:space="preserve"> Ақтөбе облыстық "Нектар"арнайы  балабақша» КММ-сі </t>
  </si>
  <si>
    <t>Бастапқы  мониторинг 2025-2026   ж</t>
  </si>
  <si>
    <t>Куйшугулова  Г З   Мысина Д.Ж.</t>
  </si>
  <si>
    <t>Жумагулова Ж Т Асылғали А.А.</t>
  </si>
  <si>
    <t>Уксукбаева Ш.</t>
  </si>
  <si>
    <t>Абдуалиева Д.Г.     Галиева А.</t>
  </si>
  <si>
    <t xml:space="preserve">Семицветик </t>
  </si>
  <si>
    <t>Ақбота</t>
  </si>
  <si>
    <t xml:space="preserve">Жолмагамбетова А.С. Нағашыбаева Ә.К. </t>
  </si>
  <si>
    <t xml:space="preserve">Маратбек А </t>
  </si>
  <si>
    <t>Светлячок</t>
  </si>
  <si>
    <t>Абдуалиева Д.Г.                    Искалиева З.К.</t>
  </si>
  <si>
    <t>Достық</t>
  </si>
  <si>
    <t>Кулкашева А С</t>
  </si>
  <si>
    <t>Мекен-жайы_____Алтын орда 9/2</t>
  </si>
  <si>
    <t>Әдіскердің аты-жөні: Махашова Ж.Т., Жумагулова Ж Т</t>
  </si>
  <si>
    <t>Әдіскерінің аты-жөні:  Махашова Ж.Т Жумагулова Ж 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</si>
</sst>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/>
    <xf numFmtId="1" fontId="8" fillId="0" borderId="1" xfId="0" applyNumberFormat="1" applyFont="1" applyBorder="1" applyAlignment="1">
      <alignment horizontal="center" vertical="top"/>
    </xf>
    <xf numFmtId="1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1" fontId="7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wrapText="1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wrapText="1"/>
    </xf>
    <xf numFmtId="0" fontId="8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top"/>
    </xf>
    <xf numFmtId="0" fontId="12" fillId="0" borderId="1" xfId="0" applyFont="1" applyFill="1" applyBorder="1" applyAlignment="1">
      <alignment vertical="top"/>
    </xf>
    <xf numFmtId="0" fontId="13" fillId="0" borderId="1" xfId="0" applyFont="1" applyBorder="1" applyAlignment="1">
      <alignment vertical="top"/>
    </xf>
    <xf numFmtId="0" fontId="14" fillId="0" borderId="1" xfId="0" applyFont="1" applyBorder="1" applyAlignment="1">
      <alignment vertical="top"/>
    </xf>
    <xf numFmtId="0" fontId="12" fillId="0" borderId="0" xfId="0" applyFont="1" applyAlignment="1">
      <alignment vertical="top"/>
    </xf>
    <xf numFmtId="0" fontId="13" fillId="0" borderId="7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left" vertical="top"/>
    </xf>
    <xf numFmtId="0" fontId="12" fillId="0" borderId="7" xfId="0" applyFont="1" applyFill="1" applyBorder="1" applyAlignment="1">
      <alignment horizontal="center" vertical="top"/>
    </xf>
    <xf numFmtId="0" fontId="14" fillId="0" borderId="0" xfId="0" applyFont="1" applyAlignment="1">
      <alignment vertical="top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1" fontId="10" fillId="0" borderId="3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1" defaultTableStyle="TableStyleMedium2" defaultPivotStyle="PivotStyleLight16">
    <tableStyle name="Стиль сводной таблицы 1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topLeftCell="B1" zoomScale="118" zoomScaleNormal="118" workbookViewId="0">
      <selection activeCell="B10" sqref="B10"/>
    </sheetView>
  </sheetViews>
  <sheetFormatPr defaultRowHeight="14.4" x14ac:dyDescent="0.3"/>
  <cols>
    <col min="2" max="2" width="19.33203125" customWidth="1"/>
    <col min="3" max="3" width="20.44140625" customWidth="1"/>
    <col min="4" max="4" width="12.6640625" customWidth="1"/>
    <col min="5" max="5" width="13" customWidth="1"/>
    <col min="6" max="10" width="12.33203125" customWidth="1"/>
    <col min="11" max="11" width="12.109375" customWidth="1"/>
    <col min="12" max="12" width="12.44140625" customWidth="1"/>
    <col min="13" max="13" width="12.33203125" customWidth="1"/>
    <col min="14" max="14" width="12.44140625" customWidth="1"/>
    <col min="15" max="15" width="12.5546875" customWidth="1"/>
    <col min="16" max="19" width="12.109375" customWidth="1"/>
    <col min="20" max="20" width="13" customWidth="1"/>
    <col min="21" max="21" width="11.88671875" customWidth="1"/>
    <col min="22" max="22" width="12.109375" customWidth="1"/>
    <col min="23" max="23" width="12" customWidth="1"/>
    <col min="24" max="24" width="11.5546875" customWidth="1"/>
    <col min="25" max="25" width="11.6640625" customWidth="1"/>
  </cols>
  <sheetData>
    <row r="2" spans="1:25" ht="15.6" x14ac:dyDescent="0.3">
      <c r="B2" s="19" t="s">
        <v>37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74" t="s">
        <v>19</v>
      </c>
      <c r="Y2" s="74"/>
    </row>
    <row r="3" spans="1:25" ht="15.6" x14ac:dyDescent="0.3">
      <c r="A3" s="3"/>
      <c r="B3" s="75" t="s">
        <v>18</v>
      </c>
      <c r="C3" s="75"/>
      <c r="D3" s="75"/>
      <c r="E3" s="75"/>
      <c r="F3" s="75"/>
      <c r="G3" s="3"/>
      <c r="H3" s="3"/>
      <c r="I3" s="3"/>
      <c r="J3" s="3"/>
      <c r="K3" s="3"/>
      <c r="L3" s="75" t="s">
        <v>38</v>
      </c>
      <c r="M3" s="75"/>
      <c r="N3" s="75"/>
      <c r="O3" s="75"/>
      <c r="P3" s="75"/>
      <c r="Q3" s="75"/>
      <c r="R3" s="75"/>
      <c r="S3" s="3"/>
      <c r="T3" s="3"/>
      <c r="U3" s="3"/>
      <c r="V3" s="3"/>
      <c r="W3" s="3"/>
      <c r="X3" s="3"/>
      <c r="Y3" s="3"/>
    </row>
    <row r="4" spans="1:25" ht="15.6" x14ac:dyDescent="0.3">
      <c r="A4" s="3"/>
      <c r="B4" s="20"/>
      <c r="C4" s="20"/>
      <c r="D4" s="20"/>
      <c r="E4" s="20"/>
      <c r="F4" s="20"/>
      <c r="G4" s="3"/>
      <c r="H4" s="3"/>
      <c r="I4" s="3"/>
      <c r="J4" s="3"/>
      <c r="K4" s="3"/>
      <c r="L4" s="76" t="s">
        <v>24</v>
      </c>
      <c r="M4" s="76"/>
      <c r="N4" s="76"/>
      <c r="O4" s="76"/>
      <c r="P4" s="76"/>
      <c r="Q4" s="76"/>
      <c r="R4" s="76"/>
      <c r="S4" s="23"/>
      <c r="T4" s="20"/>
      <c r="U4" s="20"/>
      <c r="V4" s="3"/>
      <c r="W4" s="3"/>
      <c r="X4" s="3"/>
      <c r="Y4" s="3"/>
    </row>
    <row r="5" spans="1:25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3">
      <c r="A7" s="79" t="s">
        <v>0</v>
      </c>
      <c r="B7" s="73" t="s">
        <v>3</v>
      </c>
      <c r="C7" s="73" t="s">
        <v>4</v>
      </c>
      <c r="D7" s="73" t="s">
        <v>10</v>
      </c>
      <c r="E7" s="73" t="s">
        <v>5</v>
      </c>
      <c r="F7" s="73"/>
      <c r="G7" s="73"/>
      <c r="H7" s="73" t="s">
        <v>8</v>
      </c>
      <c r="I7" s="73"/>
      <c r="J7" s="73"/>
      <c r="K7" s="73"/>
      <c r="L7" s="73"/>
      <c r="M7" s="73"/>
      <c r="N7" s="73" t="s">
        <v>6</v>
      </c>
      <c r="O7" s="73"/>
      <c r="P7" s="73"/>
      <c r="Q7" s="73" t="s">
        <v>9</v>
      </c>
      <c r="R7" s="73"/>
      <c r="S7" s="73"/>
      <c r="T7" s="73"/>
      <c r="U7" s="73"/>
      <c r="V7" s="73"/>
      <c r="W7" s="73" t="s">
        <v>7</v>
      </c>
      <c r="X7" s="73"/>
      <c r="Y7" s="73"/>
    </row>
    <row r="8" spans="1:25" ht="14.25" customHeight="1" x14ac:dyDescent="0.3">
      <c r="A8" s="79"/>
      <c r="B8" s="73"/>
      <c r="C8" s="73"/>
      <c r="D8" s="73"/>
      <c r="E8" s="73" t="s">
        <v>15</v>
      </c>
      <c r="F8" s="73" t="s">
        <v>16</v>
      </c>
      <c r="G8" s="73" t="s">
        <v>17</v>
      </c>
      <c r="H8" s="73" t="s">
        <v>20</v>
      </c>
      <c r="I8" s="73"/>
      <c r="J8" s="73"/>
      <c r="K8" s="73" t="s">
        <v>21</v>
      </c>
      <c r="L8" s="73"/>
      <c r="M8" s="73"/>
      <c r="N8" s="73" t="s">
        <v>15</v>
      </c>
      <c r="O8" s="73" t="s">
        <v>16</v>
      </c>
      <c r="P8" s="73" t="s">
        <v>17</v>
      </c>
      <c r="Q8" s="73" t="s">
        <v>22</v>
      </c>
      <c r="R8" s="73"/>
      <c r="S8" s="73"/>
      <c r="T8" s="73" t="s">
        <v>23</v>
      </c>
      <c r="U8" s="73"/>
      <c r="V8" s="73"/>
      <c r="W8" s="1"/>
      <c r="X8" s="1"/>
      <c r="Y8" s="1"/>
    </row>
    <row r="9" spans="1:25" ht="128.25" customHeight="1" x14ac:dyDescent="0.3">
      <c r="A9" s="79"/>
      <c r="B9" s="73"/>
      <c r="C9" s="73"/>
      <c r="D9" s="73"/>
      <c r="E9" s="73"/>
      <c r="F9" s="73"/>
      <c r="G9" s="7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73"/>
      <c r="O9" s="73"/>
      <c r="P9" s="73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6" x14ac:dyDescent="0.3">
      <c r="A10" s="11">
        <v>1</v>
      </c>
      <c r="B10" s="6"/>
      <c r="C10" s="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ht="15.6" x14ac:dyDescent="0.3">
      <c r="A11" s="11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ht="15.6" x14ac:dyDescent="0.3">
      <c r="A12" s="11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ht="15.6" x14ac:dyDescent="0.3">
      <c r="A13" s="11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ht="15.6" x14ac:dyDescent="0.3">
      <c r="A14" s="11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15.6" x14ac:dyDescent="0.3">
      <c r="A15" s="11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6" x14ac:dyDescent="0.3">
      <c r="A16" s="11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6" x14ac:dyDescent="0.3">
      <c r="A17" s="78" t="s">
        <v>1</v>
      </c>
      <c r="B17" s="78"/>
      <c r="C17" s="78"/>
      <c r="D17" s="22">
        <f t="shared" ref="D17:Y17" si="0">SUM(D10:D16)</f>
        <v>0</v>
      </c>
      <c r="E17" s="11">
        <f t="shared" si="0"/>
        <v>0</v>
      </c>
      <c r="F17" s="11">
        <f t="shared" si="0"/>
        <v>0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1">
        <f t="shared" si="0"/>
        <v>0</v>
      </c>
      <c r="N17" s="11">
        <f t="shared" si="0"/>
        <v>0</v>
      </c>
      <c r="O17" s="11">
        <f t="shared" si="0"/>
        <v>0</v>
      </c>
      <c r="P17" s="11">
        <f t="shared" si="0"/>
        <v>0</v>
      </c>
      <c r="Q17" s="11">
        <f t="shared" si="0"/>
        <v>0</v>
      </c>
      <c r="R17" s="11">
        <f t="shared" si="0"/>
        <v>0</v>
      </c>
      <c r="S17" s="11">
        <f t="shared" si="0"/>
        <v>0</v>
      </c>
      <c r="T17" s="11">
        <f t="shared" si="0"/>
        <v>0</v>
      </c>
      <c r="U17" s="11">
        <f t="shared" si="0"/>
        <v>0</v>
      </c>
      <c r="V17" s="11">
        <f t="shared" si="0"/>
        <v>0</v>
      </c>
      <c r="W17" s="11">
        <f t="shared" si="0"/>
        <v>0</v>
      </c>
      <c r="X17" s="11">
        <f t="shared" si="0"/>
        <v>0</v>
      </c>
      <c r="Y17" s="11">
        <f t="shared" si="0"/>
        <v>0</v>
      </c>
    </row>
    <row r="18" spans="1:25" ht="15.6" x14ac:dyDescent="0.3">
      <c r="A18" s="77" t="s">
        <v>11</v>
      </c>
      <c r="B18" s="77"/>
      <c r="C18" s="77"/>
      <c r="D18" s="29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6" x14ac:dyDescent="0.3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3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  <mergeCell ref="P8:P9"/>
    <mergeCell ref="Q7:V7"/>
    <mergeCell ref="Q8:S8"/>
    <mergeCell ref="T8:V8"/>
    <mergeCell ref="E8:E9"/>
    <mergeCell ref="F8:F9"/>
    <mergeCell ref="G8:G9"/>
    <mergeCell ref="N8:N9"/>
    <mergeCell ref="O8:O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8"/>
  <sheetViews>
    <sheetView zoomScale="70" zoomScaleNormal="70" workbookViewId="0">
      <selection activeCell="J27" sqref="J27"/>
    </sheetView>
  </sheetViews>
  <sheetFormatPr defaultRowHeight="14.4" x14ac:dyDescent="0.3"/>
  <cols>
    <col min="2" max="2" width="17.44140625" customWidth="1"/>
    <col min="3" max="3" width="20.6640625" customWidth="1"/>
    <col min="4" max="4" width="12.109375" customWidth="1"/>
    <col min="5" max="5" width="12.44140625" customWidth="1"/>
    <col min="6" max="6" width="13.33203125" customWidth="1"/>
    <col min="7" max="12" width="12.33203125" customWidth="1"/>
    <col min="13" max="13" width="12.6640625" customWidth="1"/>
    <col min="14" max="14" width="12.88671875" customWidth="1"/>
    <col min="15" max="15" width="11.88671875" customWidth="1"/>
    <col min="16" max="28" width="13.33203125" customWidth="1"/>
    <col min="29" max="29" width="12.44140625" customWidth="1"/>
    <col min="30" max="30" width="13" customWidth="1"/>
    <col min="31" max="32" width="12.44140625" customWidth="1"/>
    <col min="33" max="33" width="12.33203125" customWidth="1"/>
    <col min="34" max="34" width="12.5546875" customWidth="1"/>
  </cols>
  <sheetData>
    <row r="2" spans="1:34" ht="15.6" x14ac:dyDescent="0.3">
      <c r="B2" s="84" t="s">
        <v>36</v>
      </c>
      <c r="C2" s="84"/>
      <c r="D2" s="84"/>
      <c r="E2" s="84"/>
      <c r="F2" s="84"/>
      <c r="G2" s="84"/>
      <c r="H2" s="7"/>
      <c r="I2" s="7"/>
      <c r="J2" s="7"/>
      <c r="K2" s="2"/>
      <c r="L2" s="75" t="s">
        <v>2</v>
      </c>
      <c r="M2" s="75"/>
      <c r="N2" s="75"/>
      <c r="O2" s="75"/>
      <c r="P2" s="75"/>
      <c r="Q2" s="75"/>
      <c r="R2" s="75"/>
      <c r="S2" s="75"/>
      <c r="T2" s="75"/>
      <c r="U2" s="75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74" t="s">
        <v>19</v>
      </c>
      <c r="AH2" s="74"/>
    </row>
    <row r="3" spans="1:34" ht="15.6" x14ac:dyDescent="0.3">
      <c r="A3" s="3"/>
      <c r="B3" s="75" t="s">
        <v>18</v>
      </c>
      <c r="C3" s="75"/>
      <c r="D3" s="75"/>
      <c r="E3" s="75"/>
      <c r="F3" s="75"/>
      <c r="G3" s="3"/>
      <c r="H3" s="3"/>
      <c r="I3" s="3"/>
      <c r="J3" s="3"/>
      <c r="K3" s="3"/>
      <c r="L3" s="80" t="s">
        <v>25</v>
      </c>
      <c r="M3" s="80"/>
      <c r="N3" s="80"/>
      <c r="O3" s="80"/>
      <c r="P3" s="80"/>
      <c r="Q3" s="80"/>
      <c r="R3" s="80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3"/>
      <c r="AF3" s="3"/>
      <c r="AG3" s="3"/>
      <c r="AH3" s="3"/>
    </row>
    <row r="4" spans="1:34" ht="15.6" x14ac:dyDescent="0.3">
      <c r="A4" s="3"/>
      <c r="G4" s="3"/>
      <c r="H4" s="3"/>
      <c r="I4" s="3"/>
      <c r="J4" s="3"/>
      <c r="K4" s="3"/>
      <c r="L4" s="76" t="s">
        <v>24</v>
      </c>
      <c r="M4" s="76"/>
      <c r="N4" s="76"/>
      <c r="O4" s="76"/>
      <c r="P4" s="76"/>
      <c r="Q4" s="76"/>
      <c r="R4" s="76"/>
      <c r="S4" s="76"/>
      <c r="T4" s="76"/>
      <c r="U4" s="76"/>
      <c r="V4" s="21"/>
      <c r="W4" s="21"/>
      <c r="X4" s="21"/>
      <c r="Y4" s="21"/>
      <c r="Z4" s="21"/>
      <c r="AA4" s="21"/>
      <c r="AB4" s="21"/>
      <c r="AC4" s="21"/>
      <c r="AD4" s="21"/>
      <c r="AE4" s="3"/>
      <c r="AF4" s="3"/>
      <c r="AG4" s="3"/>
      <c r="AH4" s="3"/>
    </row>
    <row r="5" spans="1:34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3">
      <c r="A7" s="79" t="s">
        <v>0</v>
      </c>
      <c r="B7" s="73" t="s">
        <v>3</v>
      </c>
      <c r="C7" s="73" t="s">
        <v>4</v>
      </c>
      <c r="D7" s="73" t="s">
        <v>10</v>
      </c>
      <c r="E7" s="73" t="s">
        <v>5</v>
      </c>
      <c r="F7" s="73"/>
      <c r="G7" s="73"/>
      <c r="H7" s="81" t="s">
        <v>8</v>
      </c>
      <c r="I7" s="82"/>
      <c r="J7" s="82"/>
      <c r="K7" s="82"/>
      <c r="L7" s="82"/>
      <c r="M7" s="83"/>
      <c r="N7" s="73" t="s">
        <v>6</v>
      </c>
      <c r="O7" s="73"/>
      <c r="P7" s="73"/>
      <c r="Q7" s="81" t="s">
        <v>9</v>
      </c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3"/>
      <c r="AF7" s="73" t="s">
        <v>7</v>
      </c>
      <c r="AG7" s="73"/>
      <c r="AH7" s="73"/>
    </row>
    <row r="8" spans="1:34" ht="15.75" customHeight="1" x14ac:dyDescent="0.3">
      <c r="A8" s="79"/>
      <c r="B8" s="73"/>
      <c r="C8" s="73"/>
      <c r="D8" s="73"/>
      <c r="E8" s="90" t="s">
        <v>15</v>
      </c>
      <c r="F8" s="90" t="s">
        <v>16</v>
      </c>
      <c r="G8" s="90" t="s">
        <v>17</v>
      </c>
      <c r="H8" s="73" t="s">
        <v>20</v>
      </c>
      <c r="I8" s="73"/>
      <c r="J8" s="73"/>
      <c r="K8" s="73" t="s">
        <v>21</v>
      </c>
      <c r="L8" s="73"/>
      <c r="M8" s="73"/>
      <c r="N8" s="90" t="s">
        <v>15</v>
      </c>
      <c r="O8" s="90" t="s">
        <v>16</v>
      </c>
      <c r="P8" s="90" t="s">
        <v>17</v>
      </c>
      <c r="Q8" s="73" t="s">
        <v>27</v>
      </c>
      <c r="R8" s="73"/>
      <c r="S8" s="73"/>
      <c r="T8" s="73" t="s">
        <v>22</v>
      </c>
      <c r="U8" s="73"/>
      <c r="V8" s="73"/>
      <c r="W8" s="73" t="s">
        <v>28</v>
      </c>
      <c r="X8" s="73"/>
      <c r="Y8" s="73"/>
      <c r="Z8" s="81" t="s">
        <v>29</v>
      </c>
      <c r="AA8" s="82"/>
      <c r="AB8" s="83"/>
      <c r="AC8" s="81" t="s">
        <v>23</v>
      </c>
      <c r="AD8" s="82"/>
      <c r="AE8" s="83"/>
      <c r="AF8" s="90" t="s">
        <v>15</v>
      </c>
      <c r="AG8" s="90" t="s">
        <v>16</v>
      </c>
      <c r="AH8" s="90" t="s">
        <v>17</v>
      </c>
    </row>
    <row r="9" spans="1:34" ht="126.75" customHeight="1" x14ac:dyDescent="0.3">
      <c r="A9" s="79"/>
      <c r="B9" s="73"/>
      <c r="C9" s="73"/>
      <c r="D9" s="73"/>
      <c r="E9" s="91"/>
      <c r="F9" s="91"/>
      <c r="G9" s="91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91"/>
      <c r="O9" s="91"/>
      <c r="P9" s="91"/>
      <c r="Q9" s="30" t="s">
        <v>15</v>
      </c>
      <c r="R9" s="30" t="s">
        <v>16</v>
      </c>
      <c r="S9" s="30" t="s">
        <v>17</v>
      </c>
      <c r="T9" s="30" t="s">
        <v>15</v>
      </c>
      <c r="U9" s="30" t="s">
        <v>16</v>
      </c>
      <c r="V9" s="30" t="s">
        <v>17</v>
      </c>
      <c r="W9" s="30" t="s">
        <v>15</v>
      </c>
      <c r="X9" s="30" t="s">
        <v>16</v>
      </c>
      <c r="Y9" s="30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91"/>
      <c r="AG9" s="91"/>
      <c r="AH9" s="91"/>
    </row>
    <row r="10" spans="1:34" ht="15.6" x14ac:dyDescent="0.3">
      <c r="A10" s="5">
        <v>1</v>
      </c>
      <c r="B10" s="6"/>
      <c r="C10" s="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</row>
    <row r="11" spans="1:34" ht="15.6" x14ac:dyDescent="0.3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</row>
    <row r="12" spans="1:34" ht="15.6" x14ac:dyDescent="0.3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</row>
    <row r="13" spans="1:34" ht="15.6" x14ac:dyDescent="0.3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</row>
    <row r="14" spans="1:34" ht="15.6" x14ac:dyDescent="0.3">
      <c r="A14" s="5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</row>
    <row r="15" spans="1:34" ht="15.6" x14ac:dyDescent="0.3">
      <c r="A15" s="5">
        <v>6</v>
      </c>
      <c r="B15" s="1"/>
      <c r="C15" s="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ht="15.6" x14ac:dyDescent="0.3">
      <c r="A16" s="5">
        <v>7</v>
      </c>
      <c r="B16" s="1"/>
      <c r="C16" s="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</row>
    <row r="17" spans="1:34" ht="15.6" x14ac:dyDescent="0.3">
      <c r="A17" s="87" t="s">
        <v>1</v>
      </c>
      <c r="B17" s="88"/>
      <c r="C17" s="89"/>
      <c r="D17" s="13">
        <f t="shared" ref="D17:AH17" si="0">SUM(D10:D16)</f>
        <v>0</v>
      </c>
      <c r="E17" s="11">
        <f t="shared" si="0"/>
        <v>0</v>
      </c>
      <c r="F17" s="11">
        <f t="shared" si="0"/>
        <v>0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1">
        <f t="shared" si="0"/>
        <v>0</v>
      </c>
      <c r="N17" s="11">
        <f t="shared" si="0"/>
        <v>0</v>
      </c>
      <c r="O17" s="11">
        <f t="shared" si="0"/>
        <v>0</v>
      </c>
      <c r="P17" s="11">
        <f t="shared" si="0"/>
        <v>0</v>
      </c>
      <c r="Q17" s="11">
        <f t="shared" si="0"/>
        <v>0</v>
      </c>
      <c r="R17" s="11">
        <f t="shared" si="0"/>
        <v>0</v>
      </c>
      <c r="S17" s="11">
        <f t="shared" si="0"/>
        <v>0</v>
      </c>
      <c r="T17" s="11">
        <f t="shared" si="0"/>
        <v>0</v>
      </c>
      <c r="U17" s="11">
        <f t="shared" si="0"/>
        <v>0</v>
      </c>
      <c r="V17" s="11">
        <f t="shared" si="0"/>
        <v>0</v>
      </c>
      <c r="W17" s="11">
        <f t="shared" si="0"/>
        <v>0</v>
      </c>
      <c r="X17" s="11">
        <f t="shared" si="0"/>
        <v>0</v>
      </c>
      <c r="Y17" s="11">
        <f t="shared" si="0"/>
        <v>0</v>
      </c>
      <c r="Z17" s="11">
        <f t="shared" si="0"/>
        <v>0</v>
      </c>
      <c r="AA17" s="11">
        <f t="shared" si="0"/>
        <v>0</v>
      </c>
      <c r="AB17" s="11">
        <f t="shared" si="0"/>
        <v>0</v>
      </c>
      <c r="AC17" s="11">
        <f t="shared" si="0"/>
        <v>0</v>
      </c>
      <c r="AD17" s="11">
        <f t="shared" si="0"/>
        <v>0</v>
      </c>
      <c r="AE17" s="11">
        <f t="shared" si="0"/>
        <v>0</v>
      </c>
      <c r="AF17" s="11">
        <f t="shared" si="0"/>
        <v>0</v>
      </c>
      <c r="AG17" s="11">
        <f t="shared" si="0"/>
        <v>0</v>
      </c>
      <c r="AH17" s="11">
        <f t="shared" si="0"/>
        <v>0</v>
      </c>
    </row>
    <row r="18" spans="1:34" ht="17.25" customHeight="1" x14ac:dyDescent="0.3">
      <c r="A18" s="85" t="s">
        <v>11</v>
      </c>
      <c r="B18" s="86"/>
      <c r="C18" s="86"/>
      <c r="D18" s="28" t="e">
        <f>D17*100/D17</f>
        <v>#DIV/0!</v>
      </c>
      <c r="E18" s="31" t="e">
        <f>E17*100/D17</f>
        <v>#DIV/0!</v>
      </c>
      <c r="F18" s="31" t="e">
        <f>F17*100/D17</f>
        <v>#DIV/0!</v>
      </c>
      <c r="G18" s="31" t="e">
        <f>G17*100/D17</f>
        <v>#DIV/0!</v>
      </c>
      <c r="H18" s="11" t="e">
        <f>H17*100/D17</f>
        <v>#DIV/0!</v>
      </c>
      <c r="I18" s="11" t="e">
        <f>I17*100/D17</f>
        <v>#DIV/0!</v>
      </c>
      <c r="J18" s="11" t="e">
        <f>J17*100/D17</f>
        <v>#DIV/0!</v>
      </c>
      <c r="K18" s="11" t="e">
        <f>K17*100/D17</f>
        <v>#DIV/0!</v>
      </c>
      <c r="L18" s="11" t="e">
        <f>L17*100/D17</f>
        <v>#DIV/0!</v>
      </c>
      <c r="M18" s="11" t="e">
        <f>M17*100/D17</f>
        <v>#DIV/0!</v>
      </c>
      <c r="N18" s="11" t="e">
        <f>N17*100/D17</f>
        <v>#DIV/0!</v>
      </c>
      <c r="O18" s="11" t="e">
        <f>O17*100/D17</f>
        <v>#DIV/0!</v>
      </c>
      <c r="P18" s="11" t="e">
        <f>P17*100/D17</f>
        <v>#DIV/0!</v>
      </c>
      <c r="Q18" s="11" t="e">
        <f>Q17*100/D17</f>
        <v>#DIV/0!</v>
      </c>
      <c r="R18" s="11" t="e">
        <f>R17*100/D17</f>
        <v>#DIV/0!</v>
      </c>
      <c r="S18" s="11" t="e">
        <f>S17*100/D17</f>
        <v>#DIV/0!</v>
      </c>
      <c r="T18" s="11" t="e">
        <f>T17*100/D17</f>
        <v>#DIV/0!</v>
      </c>
      <c r="U18" s="11" t="e">
        <f>U17*100/D17</f>
        <v>#DIV/0!</v>
      </c>
      <c r="V18" s="11" t="e">
        <f>V17*100/D17</f>
        <v>#DIV/0!</v>
      </c>
      <c r="W18" s="11" t="e">
        <f>W17*100/D17</f>
        <v>#DIV/0!</v>
      </c>
      <c r="X18" s="11" t="e">
        <f>X17*100/D17</f>
        <v>#DIV/0!</v>
      </c>
      <c r="Y18" s="11" t="e">
        <f>Y17*100/D17</f>
        <v>#DIV/0!</v>
      </c>
      <c r="Z18" s="11" t="e">
        <f>Z17*100/D17</f>
        <v>#DIV/0!</v>
      </c>
      <c r="AA18" s="11" t="e">
        <f>AA17*100/D17</f>
        <v>#DIV/0!</v>
      </c>
      <c r="AB18" s="11" t="e">
        <f>AB17*100/D17</f>
        <v>#DIV/0!</v>
      </c>
      <c r="AC18" s="11" t="e">
        <f>AC17*100/D17</f>
        <v>#DIV/0!</v>
      </c>
      <c r="AD18" s="11" t="e">
        <f>AD17*100/D17</f>
        <v>#DIV/0!</v>
      </c>
      <c r="AE18" s="11" t="e">
        <f>AE17*100/D17</f>
        <v>#DIV/0!</v>
      </c>
      <c r="AF18" s="11" t="e">
        <f>AF17*100/D17</f>
        <v>#DIV/0!</v>
      </c>
      <c r="AG18" s="11" t="e">
        <f>AG17*100/D17</f>
        <v>#DIV/0!</v>
      </c>
      <c r="AH18" s="11" t="e">
        <f>AH17*100/D17</f>
        <v>#DIV/0!</v>
      </c>
    </row>
  </sheetData>
  <mergeCells count="33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AG30" sqref="AG30"/>
    </sheetView>
  </sheetViews>
  <sheetFormatPr defaultRowHeight="14.4" x14ac:dyDescent="0.3"/>
  <cols>
    <col min="2" max="2" width="19.6640625" customWidth="1"/>
    <col min="3" max="3" width="21.44140625" customWidth="1"/>
    <col min="4" max="4" width="13.109375" customWidth="1"/>
    <col min="5" max="5" width="13" customWidth="1"/>
    <col min="6" max="6" width="12.6640625" customWidth="1"/>
    <col min="7" max="13" width="12.44140625" customWidth="1"/>
    <col min="14" max="14" width="12" customWidth="1"/>
    <col min="15" max="15" width="12.5546875" customWidth="1"/>
    <col min="16" max="16" width="13.109375" customWidth="1"/>
    <col min="17" max="17" width="12.33203125" customWidth="1"/>
    <col min="18" max="18" width="12.44140625" customWidth="1"/>
    <col min="19" max="31" width="12.33203125" customWidth="1"/>
    <col min="32" max="32" width="12.109375" customWidth="1"/>
    <col min="33" max="33" width="12.44140625" customWidth="1"/>
    <col min="34" max="34" width="12.109375" customWidth="1"/>
    <col min="35" max="35" width="12.88671875" customWidth="1"/>
    <col min="36" max="36" width="11.44140625" customWidth="1"/>
    <col min="37" max="37" width="11.5546875" customWidth="1"/>
  </cols>
  <sheetData>
    <row r="2" spans="1:37" ht="15.6" x14ac:dyDescent="0.3">
      <c r="A2" s="7"/>
      <c r="B2" s="84" t="s">
        <v>35</v>
      </c>
      <c r="C2" s="84"/>
      <c r="D2" s="84"/>
      <c r="E2" s="84"/>
      <c r="F2" s="84"/>
      <c r="G2" s="7"/>
      <c r="H2" s="7"/>
      <c r="I2" s="7"/>
      <c r="J2" s="7"/>
      <c r="K2" s="7"/>
      <c r="L2" s="7"/>
      <c r="M2" s="7"/>
      <c r="N2" s="2"/>
      <c r="O2" s="3" t="s">
        <v>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74" t="s">
        <v>19</v>
      </c>
      <c r="AK2" s="74"/>
    </row>
    <row r="3" spans="1:37" ht="15.6" x14ac:dyDescent="0.3">
      <c r="A3" s="3"/>
      <c r="B3" s="75" t="s">
        <v>13</v>
      </c>
      <c r="C3" s="75"/>
      <c r="D3" s="75"/>
      <c r="E3" s="75"/>
      <c r="F3" s="75"/>
      <c r="G3" s="3"/>
      <c r="H3" s="3"/>
      <c r="I3" s="3"/>
      <c r="J3" s="3"/>
      <c r="K3" s="3"/>
      <c r="L3" s="3"/>
      <c r="M3" s="3"/>
      <c r="N3" s="3"/>
      <c r="O3" s="75" t="s">
        <v>39</v>
      </c>
      <c r="P3" s="75"/>
      <c r="Q3" s="75"/>
      <c r="R3" s="75"/>
      <c r="S3" s="75"/>
      <c r="T3" s="75"/>
      <c r="U3" s="75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21" t="s">
        <v>24</v>
      </c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3"/>
      <c r="AI4" s="3"/>
      <c r="AJ4" s="3"/>
      <c r="AK4" s="3"/>
    </row>
    <row r="5" spans="1:37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79" t="s">
        <v>0</v>
      </c>
      <c r="B7" s="73" t="s">
        <v>3</v>
      </c>
      <c r="C7" s="73" t="s">
        <v>4</v>
      </c>
      <c r="D7" s="73" t="s">
        <v>10</v>
      </c>
      <c r="E7" s="73" t="s">
        <v>5</v>
      </c>
      <c r="F7" s="73"/>
      <c r="G7" s="73"/>
      <c r="H7" s="81" t="s">
        <v>8</v>
      </c>
      <c r="I7" s="82"/>
      <c r="J7" s="82"/>
      <c r="K7" s="82"/>
      <c r="L7" s="82"/>
      <c r="M7" s="82"/>
      <c r="N7" s="82"/>
      <c r="O7" s="82"/>
      <c r="P7" s="83"/>
      <c r="Q7" s="73" t="s">
        <v>6</v>
      </c>
      <c r="R7" s="73"/>
      <c r="S7" s="73"/>
      <c r="T7" s="81" t="s">
        <v>9</v>
      </c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3"/>
      <c r="AI7" s="73" t="s">
        <v>7</v>
      </c>
      <c r="AJ7" s="73"/>
      <c r="AK7" s="73"/>
    </row>
    <row r="8" spans="1:37" ht="15.75" customHeight="1" x14ac:dyDescent="0.3">
      <c r="A8" s="79"/>
      <c r="B8" s="73"/>
      <c r="C8" s="73"/>
      <c r="D8" s="73"/>
      <c r="E8" s="90" t="s">
        <v>15</v>
      </c>
      <c r="F8" s="90" t="s">
        <v>16</v>
      </c>
      <c r="G8" s="90" t="s">
        <v>17</v>
      </c>
      <c r="H8" s="92" t="s">
        <v>20</v>
      </c>
      <c r="I8" s="93"/>
      <c r="J8" s="93"/>
      <c r="K8" s="82" t="s">
        <v>21</v>
      </c>
      <c r="L8" s="82"/>
      <c r="M8" s="83"/>
      <c r="N8" s="96" t="s">
        <v>26</v>
      </c>
      <c r="O8" s="94"/>
      <c r="P8" s="95"/>
      <c r="Q8" s="90" t="s">
        <v>15</v>
      </c>
      <c r="R8" s="90" t="s">
        <v>16</v>
      </c>
      <c r="S8" s="90" t="s">
        <v>17</v>
      </c>
      <c r="T8" s="97" t="s">
        <v>27</v>
      </c>
      <c r="U8" s="97"/>
      <c r="V8" s="97"/>
      <c r="W8" s="97" t="s">
        <v>22</v>
      </c>
      <c r="X8" s="97"/>
      <c r="Y8" s="97"/>
      <c r="Z8" s="79" t="s">
        <v>28</v>
      </c>
      <c r="AA8" s="79"/>
      <c r="AB8" s="79"/>
      <c r="AC8" s="79" t="s">
        <v>29</v>
      </c>
      <c r="AD8" s="79"/>
      <c r="AE8" s="79"/>
      <c r="AF8" s="94" t="s">
        <v>23</v>
      </c>
      <c r="AG8" s="94"/>
      <c r="AH8" s="95"/>
      <c r="AI8" s="90" t="s">
        <v>15</v>
      </c>
      <c r="AJ8" s="90" t="s">
        <v>16</v>
      </c>
      <c r="AK8" s="90" t="s">
        <v>17</v>
      </c>
    </row>
    <row r="9" spans="1:37" ht="115.5" customHeight="1" x14ac:dyDescent="0.3">
      <c r="A9" s="79"/>
      <c r="B9" s="73"/>
      <c r="C9" s="73"/>
      <c r="D9" s="73"/>
      <c r="E9" s="91"/>
      <c r="F9" s="91"/>
      <c r="G9" s="91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91"/>
      <c r="R9" s="91"/>
      <c r="S9" s="91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91"/>
      <c r="AJ9" s="91"/>
      <c r="AK9" s="91"/>
    </row>
    <row r="10" spans="1:37" ht="15.6" x14ac:dyDescent="0.3">
      <c r="A10" s="5">
        <v>1</v>
      </c>
      <c r="B10" s="6"/>
      <c r="C10" s="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</row>
    <row r="11" spans="1:37" ht="15.6" x14ac:dyDescent="0.3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ht="15.6" x14ac:dyDescent="0.3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ht="15.6" x14ac:dyDescent="0.3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ht="15.6" x14ac:dyDescent="0.3">
      <c r="A14" s="5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.6" x14ac:dyDescent="0.3">
      <c r="A15" s="5">
        <v>6</v>
      </c>
      <c r="B15" s="1"/>
      <c r="C15" s="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ht="15.6" x14ac:dyDescent="0.3">
      <c r="A16" s="5">
        <v>7</v>
      </c>
      <c r="B16" s="1"/>
      <c r="C16" s="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15.6" x14ac:dyDescent="0.3">
      <c r="A17" s="87" t="s">
        <v>1</v>
      </c>
      <c r="B17" s="88"/>
      <c r="C17" s="89"/>
      <c r="D17" s="13">
        <f t="shared" ref="D17:AK17" si="0">SUM(D10:D16)</f>
        <v>0</v>
      </c>
      <c r="E17" s="11">
        <f t="shared" si="0"/>
        <v>0</v>
      </c>
      <c r="F17" s="11">
        <f t="shared" si="0"/>
        <v>0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1">
        <f t="shared" si="0"/>
        <v>0</v>
      </c>
      <c r="N17" s="11">
        <f t="shared" si="0"/>
        <v>0</v>
      </c>
      <c r="O17" s="11">
        <f t="shared" si="0"/>
        <v>0</v>
      </c>
      <c r="P17" s="11">
        <f t="shared" si="0"/>
        <v>0</v>
      </c>
      <c r="Q17" s="11">
        <f t="shared" si="0"/>
        <v>0</v>
      </c>
      <c r="R17" s="11">
        <f t="shared" si="0"/>
        <v>0</v>
      </c>
      <c r="S17" s="11">
        <f t="shared" si="0"/>
        <v>0</v>
      </c>
      <c r="T17" s="11">
        <f t="shared" si="0"/>
        <v>0</v>
      </c>
      <c r="U17" s="11">
        <f t="shared" si="0"/>
        <v>0</v>
      </c>
      <c r="V17" s="11">
        <f t="shared" si="0"/>
        <v>0</v>
      </c>
      <c r="W17" s="11">
        <f t="shared" si="0"/>
        <v>0</v>
      </c>
      <c r="X17" s="11">
        <f t="shared" si="0"/>
        <v>0</v>
      </c>
      <c r="Y17" s="11">
        <f t="shared" si="0"/>
        <v>0</v>
      </c>
      <c r="Z17" s="11">
        <f t="shared" si="0"/>
        <v>0</v>
      </c>
      <c r="AA17" s="11">
        <f t="shared" si="0"/>
        <v>0</v>
      </c>
      <c r="AB17" s="11">
        <f t="shared" si="0"/>
        <v>0</v>
      </c>
      <c r="AC17" s="11">
        <f t="shared" si="0"/>
        <v>0</v>
      </c>
      <c r="AD17" s="11">
        <f t="shared" si="0"/>
        <v>0</v>
      </c>
      <c r="AE17" s="11">
        <f t="shared" si="0"/>
        <v>0</v>
      </c>
      <c r="AF17" s="11">
        <f t="shared" si="0"/>
        <v>0</v>
      </c>
      <c r="AG17" s="11">
        <f t="shared" si="0"/>
        <v>0</v>
      </c>
      <c r="AH17" s="11">
        <f t="shared" si="0"/>
        <v>0</v>
      </c>
      <c r="AI17" s="11">
        <f t="shared" si="0"/>
        <v>0</v>
      </c>
      <c r="AJ17" s="11">
        <f t="shared" si="0"/>
        <v>0</v>
      </c>
      <c r="AK17" s="11">
        <f t="shared" si="0"/>
        <v>0</v>
      </c>
    </row>
    <row r="18" spans="1:37" ht="18.75" customHeight="1" x14ac:dyDescent="0.3">
      <c r="A18" s="85" t="s">
        <v>11</v>
      </c>
      <c r="B18" s="86"/>
      <c r="C18" s="86"/>
      <c r="D18" s="16" t="e">
        <f>D17*100/D17</f>
        <v>#DIV/0!</v>
      </c>
      <c r="E18" s="12" t="e">
        <f>E17*100/D17</f>
        <v>#DIV/0!</v>
      </c>
      <c r="F18" s="12" t="e">
        <f>F17*100/D17</f>
        <v>#DIV/0!</v>
      </c>
      <c r="G18" s="12" t="e">
        <f>G17*100/D17</f>
        <v>#DIV/0!</v>
      </c>
      <c r="H18" s="12" t="e">
        <f>H17*100/D17</f>
        <v>#DIV/0!</v>
      </c>
      <c r="I18" s="12" t="e">
        <f>I17*100/D17</f>
        <v>#DIV/0!</v>
      </c>
      <c r="J18" s="12" t="e">
        <f>J17*100/D17</f>
        <v>#DIV/0!</v>
      </c>
      <c r="K18" s="12" t="e">
        <f>K17*100/D17</f>
        <v>#DIV/0!</v>
      </c>
      <c r="L18" s="12" t="e">
        <f>L17*100/D17</f>
        <v>#DIV/0!</v>
      </c>
      <c r="M18" s="12" t="e">
        <f>M17*100/D17</f>
        <v>#DIV/0!</v>
      </c>
      <c r="N18" s="12" t="e">
        <f>N17*100/D17</f>
        <v>#DIV/0!</v>
      </c>
      <c r="O18" s="12" t="e">
        <f>O17*100/D17</f>
        <v>#DIV/0!</v>
      </c>
      <c r="P18" s="12" t="e">
        <f>P17*100/D17</f>
        <v>#DIV/0!</v>
      </c>
      <c r="Q18" s="12" t="e">
        <f>Q17*100/D17</f>
        <v>#DIV/0!</v>
      </c>
      <c r="R18" s="12" t="e">
        <f>R17*100/D17</f>
        <v>#DIV/0!</v>
      </c>
      <c r="S18" s="12" t="e">
        <f>S17*100/D17</f>
        <v>#DIV/0!</v>
      </c>
      <c r="T18" s="12" t="e">
        <f>T17*100/D17</f>
        <v>#DIV/0!</v>
      </c>
      <c r="U18" s="12" t="e">
        <f>U17*100/D17</f>
        <v>#DIV/0!</v>
      </c>
      <c r="V18" s="12" t="e">
        <f>V17*100/D17</f>
        <v>#DIV/0!</v>
      </c>
      <c r="W18" s="12" t="e">
        <f>W17*100/D17</f>
        <v>#DIV/0!</v>
      </c>
      <c r="X18" s="12" t="e">
        <f>X17*100/D17</f>
        <v>#DIV/0!</v>
      </c>
      <c r="Y18" s="12" t="e">
        <f>Y17*100/D17</f>
        <v>#DIV/0!</v>
      </c>
      <c r="Z18" s="12" t="e">
        <f>Z17*100/D17</f>
        <v>#DIV/0!</v>
      </c>
      <c r="AA18" s="12" t="e">
        <f>AA17*100/D17</f>
        <v>#DIV/0!</v>
      </c>
      <c r="AB18" s="12" t="e">
        <f>AB17*100/D17</f>
        <v>#DIV/0!</v>
      </c>
      <c r="AC18" s="12" t="e">
        <f>AC17*100/D17</f>
        <v>#DIV/0!</v>
      </c>
      <c r="AD18" s="12" t="e">
        <f>AD17*100/D17</f>
        <v>#DIV/0!</v>
      </c>
      <c r="AE18" s="12" t="e">
        <f>AE17*100/D17</f>
        <v>#DIV/0!</v>
      </c>
      <c r="AF18" s="12" t="e">
        <f>AF17*100/D17</f>
        <v>#DIV/0!</v>
      </c>
      <c r="AG18" s="12" t="e">
        <f>AG17*100/D17</f>
        <v>#DIV/0!</v>
      </c>
      <c r="AH18" s="12" t="e">
        <f>AH17*100/D17</f>
        <v>#DIV/0!</v>
      </c>
      <c r="AI18" s="12" t="e">
        <f>AI17*100/D17</f>
        <v>#DIV/0!</v>
      </c>
      <c r="AJ18" s="12" t="e">
        <f>AJ17*100/D17</f>
        <v>#DIV/0!</v>
      </c>
      <c r="AK18" s="12" t="e">
        <f>AK17*100/D17</f>
        <v>#DIV/0!</v>
      </c>
    </row>
  </sheetData>
  <mergeCells count="32"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17"/>
  <sheetViews>
    <sheetView zoomScale="80" zoomScaleNormal="80" workbookViewId="0">
      <selection activeCell="AL17" sqref="AL17"/>
    </sheetView>
  </sheetViews>
  <sheetFormatPr defaultRowHeight="14.4" x14ac:dyDescent="0.3"/>
  <cols>
    <col min="1" max="1" width="3.88671875" customWidth="1"/>
    <col min="2" max="2" width="13.5546875" customWidth="1"/>
    <col min="3" max="3" width="23.5546875" customWidth="1"/>
    <col min="4" max="4" width="12.5546875" customWidth="1"/>
    <col min="5" max="5" width="13.44140625" customWidth="1"/>
    <col min="6" max="6" width="12.554687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8" x14ac:dyDescent="0.35">
      <c r="A2" s="42"/>
      <c r="B2" s="104" t="s">
        <v>68</v>
      </c>
      <c r="C2" s="104"/>
      <c r="D2" s="104"/>
      <c r="E2" s="104"/>
      <c r="F2" s="104"/>
      <c r="G2" s="36"/>
      <c r="H2" s="36"/>
      <c r="I2" s="36"/>
      <c r="J2" s="36"/>
      <c r="K2" s="36"/>
      <c r="L2" s="36"/>
      <c r="M2" s="36"/>
      <c r="N2" s="36"/>
      <c r="O2" s="101" t="s">
        <v>69</v>
      </c>
      <c r="P2" s="101"/>
      <c r="Q2" s="101"/>
      <c r="R2" s="101"/>
      <c r="S2" s="101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43"/>
      <c r="AG2" s="43"/>
      <c r="AH2" s="43"/>
      <c r="AI2" s="43"/>
      <c r="AJ2" s="98" t="s">
        <v>19</v>
      </c>
      <c r="AK2" s="98"/>
    </row>
    <row r="3" spans="1:37" ht="18" x14ac:dyDescent="0.35">
      <c r="A3" s="43"/>
      <c r="B3" s="101" t="s">
        <v>87</v>
      </c>
      <c r="C3" s="101"/>
      <c r="D3" s="101"/>
      <c r="E3" s="101"/>
      <c r="F3" s="101"/>
      <c r="G3" s="43"/>
      <c r="H3" s="43"/>
      <c r="I3" s="43"/>
      <c r="J3" s="43"/>
      <c r="K3" s="43"/>
      <c r="L3" s="43"/>
      <c r="M3" s="43"/>
      <c r="N3" s="43"/>
      <c r="O3" s="101" t="s">
        <v>86</v>
      </c>
      <c r="P3" s="101"/>
      <c r="Q3" s="101"/>
      <c r="R3" s="101"/>
      <c r="S3" s="101"/>
      <c r="T3" s="101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43"/>
      <c r="AI3" s="43"/>
      <c r="AJ3" s="43"/>
      <c r="AK3" s="43"/>
    </row>
    <row r="4" spans="1:37" ht="18" x14ac:dyDescent="0.35">
      <c r="A4" s="43"/>
      <c r="B4" s="39"/>
      <c r="C4" s="39"/>
      <c r="D4" s="39"/>
      <c r="E4" s="39"/>
      <c r="F4" s="39"/>
      <c r="G4" s="43"/>
      <c r="H4" s="43"/>
      <c r="I4" s="43"/>
      <c r="J4" s="43"/>
      <c r="K4" s="43"/>
      <c r="L4" s="43"/>
      <c r="M4" s="43"/>
      <c r="N4" s="43"/>
      <c r="O4" s="101" t="s">
        <v>70</v>
      </c>
      <c r="P4" s="101"/>
      <c r="Q4" s="101"/>
      <c r="R4" s="101"/>
      <c r="S4" s="101"/>
      <c r="T4" s="101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43"/>
      <c r="AI4" s="43"/>
      <c r="AJ4" s="43"/>
      <c r="AK4" s="43"/>
    </row>
    <row r="5" spans="1:37" ht="18" x14ac:dyDescent="0.3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</row>
    <row r="6" spans="1:37" ht="18" x14ac:dyDescent="0.35">
      <c r="A6" s="43"/>
      <c r="B6" s="44"/>
      <c r="C6" s="44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</row>
    <row r="7" spans="1:37" ht="15.75" customHeight="1" x14ac:dyDescent="0.35">
      <c r="A7" s="102" t="s">
        <v>0</v>
      </c>
      <c r="B7" s="100" t="s">
        <v>3</v>
      </c>
      <c r="C7" s="100" t="s">
        <v>4</v>
      </c>
      <c r="D7" s="100" t="s">
        <v>10</v>
      </c>
      <c r="E7" s="100" t="s">
        <v>5</v>
      </c>
      <c r="F7" s="100"/>
      <c r="G7" s="100"/>
      <c r="H7" s="100" t="s">
        <v>8</v>
      </c>
      <c r="I7" s="100"/>
      <c r="J7" s="100"/>
      <c r="K7" s="100"/>
      <c r="L7" s="100"/>
      <c r="M7" s="100"/>
      <c r="N7" s="100"/>
      <c r="O7" s="100"/>
      <c r="P7" s="100"/>
      <c r="Q7" s="100" t="s">
        <v>6</v>
      </c>
      <c r="R7" s="100"/>
      <c r="S7" s="100"/>
      <c r="T7" s="100" t="s">
        <v>9</v>
      </c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99" t="s">
        <v>7</v>
      </c>
      <c r="AJ7" s="99"/>
      <c r="AK7" s="99"/>
    </row>
    <row r="8" spans="1:37" ht="15.75" customHeight="1" x14ac:dyDescent="0.3">
      <c r="A8" s="102"/>
      <c r="B8" s="100"/>
      <c r="C8" s="100"/>
      <c r="D8" s="100"/>
      <c r="E8" s="100" t="s">
        <v>15</v>
      </c>
      <c r="F8" s="100" t="s">
        <v>16</v>
      </c>
      <c r="G8" s="100" t="s">
        <v>17</v>
      </c>
      <c r="H8" s="103" t="s">
        <v>20</v>
      </c>
      <c r="I8" s="103"/>
      <c r="J8" s="103"/>
      <c r="K8" s="100" t="s">
        <v>21</v>
      </c>
      <c r="L8" s="100"/>
      <c r="M8" s="100"/>
      <c r="N8" s="102" t="s">
        <v>26</v>
      </c>
      <c r="O8" s="102"/>
      <c r="P8" s="102"/>
      <c r="Q8" s="100" t="s">
        <v>15</v>
      </c>
      <c r="R8" s="100" t="s">
        <v>16</v>
      </c>
      <c r="S8" s="100" t="s">
        <v>17</v>
      </c>
      <c r="T8" s="103" t="s">
        <v>27</v>
      </c>
      <c r="U8" s="103"/>
      <c r="V8" s="103"/>
      <c r="W8" s="103" t="s">
        <v>22</v>
      </c>
      <c r="X8" s="103"/>
      <c r="Y8" s="103"/>
      <c r="Z8" s="102" t="s">
        <v>28</v>
      </c>
      <c r="AA8" s="102"/>
      <c r="AB8" s="102"/>
      <c r="AC8" s="102" t="s">
        <v>29</v>
      </c>
      <c r="AD8" s="102"/>
      <c r="AE8" s="102"/>
      <c r="AF8" s="102" t="s">
        <v>23</v>
      </c>
      <c r="AG8" s="102"/>
      <c r="AH8" s="102"/>
      <c r="AI8" s="99" t="s">
        <v>15</v>
      </c>
      <c r="AJ8" s="99" t="s">
        <v>16</v>
      </c>
      <c r="AK8" s="99" t="s">
        <v>17</v>
      </c>
    </row>
    <row r="9" spans="1:37" ht="114.75" customHeight="1" x14ac:dyDescent="0.3">
      <c r="A9" s="102"/>
      <c r="B9" s="100"/>
      <c r="C9" s="100"/>
      <c r="D9" s="100"/>
      <c r="E9" s="100"/>
      <c r="F9" s="100"/>
      <c r="G9" s="100"/>
      <c r="H9" s="37" t="s">
        <v>15</v>
      </c>
      <c r="I9" s="37" t="s">
        <v>16</v>
      </c>
      <c r="J9" s="37" t="s">
        <v>17</v>
      </c>
      <c r="K9" s="37" t="s">
        <v>15</v>
      </c>
      <c r="L9" s="37" t="s">
        <v>16</v>
      </c>
      <c r="M9" s="37" t="s">
        <v>17</v>
      </c>
      <c r="N9" s="37" t="s">
        <v>15</v>
      </c>
      <c r="O9" s="37" t="s">
        <v>16</v>
      </c>
      <c r="P9" s="37" t="s">
        <v>17</v>
      </c>
      <c r="Q9" s="100"/>
      <c r="R9" s="100"/>
      <c r="S9" s="100"/>
      <c r="T9" s="37" t="s">
        <v>15</v>
      </c>
      <c r="U9" s="37" t="s">
        <v>16</v>
      </c>
      <c r="V9" s="37" t="s">
        <v>17</v>
      </c>
      <c r="W9" s="37" t="s">
        <v>15</v>
      </c>
      <c r="X9" s="37" t="s">
        <v>16</v>
      </c>
      <c r="Y9" s="37" t="s">
        <v>17</v>
      </c>
      <c r="Z9" s="37" t="s">
        <v>15</v>
      </c>
      <c r="AA9" s="37" t="s">
        <v>16</v>
      </c>
      <c r="AB9" s="37" t="s">
        <v>17</v>
      </c>
      <c r="AC9" s="37" t="s">
        <v>15</v>
      </c>
      <c r="AD9" s="37" t="s">
        <v>16</v>
      </c>
      <c r="AE9" s="37" t="s">
        <v>17</v>
      </c>
      <c r="AF9" s="37" t="s">
        <v>15</v>
      </c>
      <c r="AG9" s="37" t="s">
        <v>16</v>
      </c>
      <c r="AH9" s="37" t="s">
        <v>17</v>
      </c>
      <c r="AI9" s="99"/>
      <c r="AJ9" s="99"/>
      <c r="AK9" s="99"/>
    </row>
    <row r="10" spans="1:37" ht="39.75" customHeight="1" x14ac:dyDescent="0.3">
      <c r="A10" s="55">
        <v>1</v>
      </c>
      <c r="B10" s="57" t="s">
        <v>53</v>
      </c>
      <c r="C10" s="58" t="s">
        <v>74</v>
      </c>
      <c r="D10" s="72">
        <v>10</v>
      </c>
      <c r="E10" s="72">
        <v>2</v>
      </c>
      <c r="F10" s="72">
        <v>3</v>
      </c>
      <c r="G10" s="72">
        <v>5</v>
      </c>
      <c r="H10" s="72">
        <v>2</v>
      </c>
      <c r="I10" s="72">
        <v>3</v>
      </c>
      <c r="J10" s="72">
        <v>5</v>
      </c>
      <c r="K10" s="72">
        <v>2</v>
      </c>
      <c r="L10" s="72">
        <v>3</v>
      </c>
      <c r="M10" s="72">
        <v>5</v>
      </c>
      <c r="N10" s="72">
        <v>2</v>
      </c>
      <c r="O10" s="72">
        <v>3</v>
      </c>
      <c r="P10" s="72">
        <v>5</v>
      </c>
      <c r="Q10" s="72">
        <v>2</v>
      </c>
      <c r="R10" s="72">
        <v>3</v>
      </c>
      <c r="S10" s="72">
        <v>5</v>
      </c>
      <c r="T10" s="72">
        <v>1</v>
      </c>
      <c r="U10" s="72">
        <v>4</v>
      </c>
      <c r="V10" s="72">
        <v>5</v>
      </c>
      <c r="W10" s="72">
        <v>2</v>
      </c>
      <c r="X10" s="72">
        <v>3</v>
      </c>
      <c r="Y10" s="72">
        <v>5</v>
      </c>
      <c r="Z10" s="72">
        <v>2</v>
      </c>
      <c r="AA10" s="72">
        <v>3</v>
      </c>
      <c r="AB10" s="72">
        <v>5</v>
      </c>
      <c r="AC10" s="72">
        <v>2</v>
      </c>
      <c r="AD10" s="72">
        <v>3</v>
      </c>
      <c r="AE10" s="72">
        <v>5</v>
      </c>
      <c r="AF10" s="72">
        <v>2</v>
      </c>
      <c r="AG10" s="72">
        <v>3</v>
      </c>
      <c r="AH10" s="72">
        <v>5</v>
      </c>
      <c r="AI10" s="72">
        <v>1</v>
      </c>
      <c r="AJ10" s="72">
        <v>4</v>
      </c>
      <c r="AK10" s="72">
        <v>5</v>
      </c>
    </row>
    <row r="11" spans="1:37" ht="18" x14ac:dyDescent="0.3">
      <c r="A11" s="55">
        <v>2</v>
      </c>
      <c r="B11" s="57" t="s">
        <v>56</v>
      </c>
      <c r="C11" s="57" t="s">
        <v>57</v>
      </c>
      <c r="D11" s="61">
        <v>5</v>
      </c>
      <c r="E11" s="61">
        <v>0</v>
      </c>
      <c r="F11" s="61">
        <v>0</v>
      </c>
      <c r="G11" s="61">
        <v>5</v>
      </c>
      <c r="H11" s="61">
        <v>0</v>
      </c>
      <c r="I11" s="61">
        <v>0</v>
      </c>
      <c r="J11" s="61">
        <v>5</v>
      </c>
      <c r="K11" s="61">
        <v>0</v>
      </c>
      <c r="L11" s="61">
        <v>0</v>
      </c>
      <c r="M11" s="61">
        <v>5</v>
      </c>
      <c r="N11" s="61">
        <v>0</v>
      </c>
      <c r="O11" s="61">
        <v>0</v>
      </c>
      <c r="P11" s="61">
        <v>5</v>
      </c>
      <c r="Q11" s="61">
        <v>0</v>
      </c>
      <c r="R11" s="61">
        <v>0</v>
      </c>
      <c r="S11" s="61">
        <v>5</v>
      </c>
      <c r="T11" s="61">
        <v>0</v>
      </c>
      <c r="U11" s="61">
        <v>0</v>
      </c>
      <c r="V11" s="61">
        <v>5</v>
      </c>
      <c r="W11" s="61">
        <v>0</v>
      </c>
      <c r="X11" s="61">
        <v>0</v>
      </c>
      <c r="Y11" s="61">
        <v>5</v>
      </c>
      <c r="Z11" s="61">
        <v>0</v>
      </c>
      <c r="AA11" s="61">
        <v>0</v>
      </c>
      <c r="AB11" s="61">
        <v>5</v>
      </c>
      <c r="AC11" s="61">
        <v>0</v>
      </c>
      <c r="AD11" s="61">
        <v>0</v>
      </c>
      <c r="AE11" s="61">
        <v>5</v>
      </c>
      <c r="AF11" s="61">
        <v>0</v>
      </c>
      <c r="AG11" s="61">
        <v>0</v>
      </c>
      <c r="AH11" s="61">
        <v>5</v>
      </c>
      <c r="AI11" s="61">
        <v>0</v>
      </c>
      <c r="AJ11" s="61">
        <v>0</v>
      </c>
      <c r="AK11" s="61">
        <v>5</v>
      </c>
    </row>
    <row r="12" spans="1:37" ht="33.6" x14ac:dyDescent="0.3">
      <c r="A12" s="55">
        <v>3</v>
      </c>
      <c r="B12" s="59" t="s">
        <v>55</v>
      </c>
      <c r="C12" s="57" t="s">
        <v>75</v>
      </c>
      <c r="D12" s="72">
        <v>12</v>
      </c>
      <c r="E12" s="72">
        <v>3</v>
      </c>
      <c r="F12" s="72">
        <v>4</v>
      </c>
      <c r="G12" s="72">
        <v>5</v>
      </c>
      <c r="H12" s="72">
        <v>3</v>
      </c>
      <c r="I12" s="72">
        <v>4</v>
      </c>
      <c r="J12" s="72">
        <v>5</v>
      </c>
      <c r="K12" s="72">
        <v>3</v>
      </c>
      <c r="L12" s="72">
        <v>4</v>
      </c>
      <c r="M12" s="72">
        <v>5</v>
      </c>
      <c r="N12" s="72">
        <v>3</v>
      </c>
      <c r="O12" s="72">
        <v>4</v>
      </c>
      <c r="P12" s="72">
        <v>5</v>
      </c>
      <c r="Q12" s="72">
        <v>3</v>
      </c>
      <c r="R12" s="72">
        <v>4</v>
      </c>
      <c r="S12" s="72">
        <v>5</v>
      </c>
      <c r="T12" s="72">
        <v>3</v>
      </c>
      <c r="U12" s="72">
        <v>4</v>
      </c>
      <c r="V12" s="72">
        <v>5</v>
      </c>
      <c r="W12" s="72">
        <v>3</v>
      </c>
      <c r="X12" s="72">
        <v>4</v>
      </c>
      <c r="Y12" s="72">
        <v>5</v>
      </c>
      <c r="Z12" s="72">
        <v>3</v>
      </c>
      <c r="AA12" s="72">
        <v>4</v>
      </c>
      <c r="AB12" s="72">
        <v>5</v>
      </c>
      <c r="AC12" s="72">
        <v>3</v>
      </c>
      <c r="AD12" s="72">
        <v>4</v>
      </c>
      <c r="AE12" s="72">
        <v>5</v>
      </c>
      <c r="AF12" s="72">
        <v>3</v>
      </c>
      <c r="AG12" s="72">
        <v>4</v>
      </c>
      <c r="AH12" s="72">
        <v>5</v>
      </c>
      <c r="AI12" s="72">
        <v>3</v>
      </c>
      <c r="AJ12" s="72">
        <v>4</v>
      </c>
      <c r="AK12" s="72">
        <v>5</v>
      </c>
    </row>
    <row r="13" spans="1:37" ht="18" x14ac:dyDescent="0.3">
      <c r="A13" s="55">
        <v>4</v>
      </c>
      <c r="B13" s="59" t="s">
        <v>54</v>
      </c>
      <c r="C13" s="57" t="s">
        <v>76</v>
      </c>
      <c r="D13" s="61">
        <v>11</v>
      </c>
      <c r="E13" s="61">
        <v>2</v>
      </c>
      <c r="F13" s="61">
        <v>3</v>
      </c>
      <c r="G13" s="61">
        <v>6</v>
      </c>
      <c r="H13" s="61">
        <v>2</v>
      </c>
      <c r="I13" s="61">
        <v>3</v>
      </c>
      <c r="J13" s="61">
        <v>6</v>
      </c>
      <c r="K13" s="61">
        <v>2</v>
      </c>
      <c r="L13" s="61">
        <v>3</v>
      </c>
      <c r="M13" s="61">
        <v>6</v>
      </c>
      <c r="N13" s="61">
        <v>1</v>
      </c>
      <c r="O13" s="61">
        <v>3</v>
      </c>
      <c r="P13" s="61">
        <v>7</v>
      </c>
      <c r="Q13" s="61">
        <v>1</v>
      </c>
      <c r="R13" s="61">
        <v>3</v>
      </c>
      <c r="S13" s="61">
        <v>7</v>
      </c>
      <c r="T13" s="61">
        <v>2</v>
      </c>
      <c r="U13" s="61">
        <v>3</v>
      </c>
      <c r="V13" s="61">
        <v>6</v>
      </c>
      <c r="W13" s="61">
        <v>2</v>
      </c>
      <c r="X13" s="61">
        <v>3</v>
      </c>
      <c r="Y13" s="61">
        <v>6</v>
      </c>
      <c r="Z13" s="61">
        <v>2</v>
      </c>
      <c r="AA13" s="61">
        <v>3</v>
      </c>
      <c r="AB13" s="61">
        <v>6</v>
      </c>
      <c r="AC13" s="61">
        <v>2</v>
      </c>
      <c r="AD13" s="61">
        <v>3</v>
      </c>
      <c r="AE13" s="61">
        <v>6</v>
      </c>
      <c r="AF13" s="61">
        <v>2</v>
      </c>
      <c r="AG13" s="61">
        <v>3</v>
      </c>
      <c r="AH13" s="61">
        <v>6</v>
      </c>
      <c r="AI13" s="61">
        <v>2</v>
      </c>
      <c r="AJ13" s="61">
        <v>3</v>
      </c>
      <c r="AK13" s="61">
        <v>6</v>
      </c>
    </row>
    <row r="14" spans="1:37" ht="36" x14ac:dyDescent="0.3">
      <c r="A14" s="55">
        <v>5</v>
      </c>
      <c r="B14" s="35" t="s">
        <v>60</v>
      </c>
      <c r="C14" s="46" t="s">
        <v>77</v>
      </c>
      <c r="D14" s="55">
        <v>9</v>
      </c>
      <c r="E14" s="55">
        <v>0</v>
      </c>
      <c r="F14" s="55">
        <v>0</v>
      </c>
      <c r="G14" s="55">
        <v>9</v>
      </c>
      <c r="H14" s="55">
        <v>0</v>
      </c>
      <c r="I14" s="55">
        <v>0</v>
      </c>
      <c r="J14" s="55">
        <v>9</v>
      </c>
      <c r="K14" s="55">
        <v>0</v>
      </c>
      <c r="L14" s="55">
        <v>0</v>
      </c>
      <c r="M14" s="55">
        <v>9</v>
      </c>
      <c r="N14" s="55">
        <v>0</v>
      </c>
      <c r="O14" s="55">
        <v>0</v>
      </c>
      <c r="P14" s="55">
        <v>9</v>
      </c>
      <c r="Q14" s="55">
        <v>0</v>
      </c>
      <c r="R14" s="55">
        <v>0</v>
      </c>
      <c r="S14" s="55">
        <v>9</v>
      </c>
      <c r="T14" s="55">
        <v>0</v>
      </c>
      <c r="U14" s="55">
        <v>0</v>
      </c>
      <c r="V14" s="55">
        <v>9</v>
      </c>
      <c r="W14" s="55">
        <v>0</v>
      </c>
      <c r="X14" s="55">
        <v>0</v>
      </c>
      <c r="Y14" s="55">
        <v>9</v>
      </c>
      <c r="Z14" s="55">
        <v>0</v>
      </c>
      <c r="AA14" s="55">
        <v>0</v>
      </c>
      <c r="AB14" s="55">
        <v>9</v>
      </c>
      <c r="AC14" s="55">
        <v>0</v>
      </c>
      <c r="AD14" s="55">
        <v>0</v>
      </c>
      <c r="AE14" s="55">
        <v>9</v>
      </c>
      <c r="AF14" s="55">
        <v>0</v>
      </c>
      <c r="AG14" s="55">
        <v>0</v>
      </c>
      <c r="AH14" s="55">
        <v>9</v>
      </c>
      <c r="AI14" s="55">
        <v>0</v>
      </c>
      <c r="AJ14" s="55">
        <v>0</v>
      </c>
      <c r="AK14" s="55">
        <v>9</v>
      </c>
    </row>
    <row r="15" spans="1:37" ht="16.8" x14ac:dyDescent="0.3">
      <c r="A15" s="24">
        <v>6</v>
      </c>
      <c r="B15" s="59" t="s">
        <v>78</v>
      </c>
      <c r="C15" s="59" t="s">
        <v>59</v>
      </c>
      <c r="D15" s="61">
        <v>10</v>
      </c>
      <c r="E15" s="61">
        <v>0</v>
      </c>
      <c r="F15" s="61">
        <v>0</v>
      </c>
      <c r="G15" s="61">
        <v>10</v>
      </c>
      <c r="H15" s="61">
        <v>0</v>
      </c>
      <c r="I15" s="61">
        <v>0</v>
      </c>
      <c r="J15" s="61">
        <v>10</v>
      </c>
      <c r="K15" s="61">
        <v>0</v>
      </c>
      <c r="L15" s="61">
        <v>0</v>
      </c>
      <c r="M15" s="61">
        <v>10</v>
      </c>
      <c r="N15" s="61">
        <v>0</v>
      </c>
      <c r="O15" s="61">
        <v>0</v>
      </c>
      <c r="P15" s="61">
        <v>10</v>
      </c>
      <c r="Q15" s="61">
        <v>0</v>
      </c>
      <c r="R15" s="61">
        <v>0</v>
      </c>
      <c r="S15" s="61">
        <v>10</v>
      </c>
      <c r="T15" s="61">
        <v>0</v>
      </c>
      <c r="U15" s="61">
        <v>0</v>
      </c>
      <c r="V15" s="61">
        <v>10</v>
      </c>
      <c r="W15" s="61">
        <v>0</v>
      </c>
      <c r="X15" s="61">
        <v>0</v>
      </c>
      <c r="Y15" s="61">
        <v>10</v>
      </c>
      <c r="Z15" s="61">
        <v>0</v>
      </c>
      <c r="AA15" s="61">
        <v>0</v>
      </c>
      <c r="AB15" s="61">
        <v>10</v>
      </c>
      <c r="AC15" s="61">
        <v>0</v>
      </c>
      <c r="AD15" s="61">
        <v>0</v>
      </c>
      <c r="AE15" s="61">
        <v>10</v>
      </c>
      <c r="AF15" s="61">
        <v>0</v>
      </c>
      <c r="AG15" s="61">
        <v>0</v>
      </c>
      <c r="AH15" s="61">
        <v>10</v>
      </c>
      <c r="AI15" s="61">
        <v>0</v>
      </c>
      <c r="AJ15" s="61">
        <v>0</v>
      </c>
      <c r="AK15" s="61">
        <v>10</v>
      </c>
    </row>
    <row r="16" spans="1:37" ht="18" x14ac:dyDescent="0.3">
      <c r="A16" s="106" t="s">
        <v>1</v>
      </c>
      <c r="B16" s="106"/>
      <c r="C16" s="106"/>
      <c r="D16" s="56">
        <f t="shared" ref="D16:AK16" si="0">SUM(D10:D15)</f>
        <v>57</v>
      </c>
      <c r="E16" s="55">
        <f t="shared" si="0"/>
        <v>7</v>
      </c>
      <c r="F16" s="55">
        <f t="shared" si="0"/>
        <v>10</v>
      </c>
      <c r="G16" s="55">
        <f t="shared" si="0"/>
        <v>40</v>
      </c>
      <c r="H16" s="55">
        <f t="shared" si="0"/>
        <v>7</v>
      </c>
      <c r="I16" s="55">
        <f t="shared" si="0"/>
        <v>10</v>
      </c>
      <c r="J16" s="55">
        <f t="shared" si="0"/>
        <v>40</v>
      </c>
      <c r="K16" s="55">
        <f t="shared" si="0"/>
        <v>7</v>
      </c>
      <c r="L16" s="55">
        <f t="shared" si="0"/>
        <v>10</v>
      </c>
      <c r="M16" s="55">
        <f t="shared" si="0"/>
        <v>40</v>
      </c>
      <c r="N16" s="55">
        <f t="shared" si="0"/>
        <v>6</v>
      </c>
      <c r="O16" s="55">
        <f t="shared" si="0"/>
        <v>10</v>
      </c>
      <c r="P16" s="55">
        <f t="shared" si="0"/>
        <v>41</v>
      </c>
      <c r="Q16" s="55">
        <f t="shared" si="0"/>
        <v>6</v>
      </c>
      <c r="R16" s="55">
        <f t="shared" si="0"/>
        <v>10</v>
      </c>
      <c r="S16" s="55">
        <f t="shared" si="0"/>
        <v>41</v>
      </c>
      <c r="T16" s="55">
        <f t="shared" si="0"/>
        <v>6</v>
      </c>
      <c r="U16" s="55">
        <f t="shared" si="0"/>
        <v>11</v>
      </c>
      <c r="V16" s="55">
        <f t="shared" si="0"/>
        <v>40</v>
      </c>
      <c r="W16" s="55">
        <f t="shared" si="0"/>
        <v>7</v>
      </c>
      <c r="X16" s="55">
        <f t="shared" si="0"/>
        <v>10</v>
      </c>
      <c r="Y16" s="55">
        <f t="shared" si="0"/>
        <v>40</v>
      </c>
      <c r="Z16" s="55">
        <f t="shared" si="0"/>
        <v>7</v>
      </c>
      <c r="AA16" s="55">
        <f t="shared" si="0"/>
        <v>10</v>
      </c>
      <c r="AB16" s="55">
        <f t="shared" si="0"/>
        <v>40</v>
      </c>
      <c r="AC16" s="55">
        <f t="shared" si="0"/>
        <v>7</v>
      </c>
      <c r="AD16" s="55">
        <f t="shared" si="0"/>
        <v>10</v>
      </c>
      <c r="AE16" s="55">
        <f t="shared" si="0"/>
        <v>40</v>
      </c>
      <c r="AF16" s="55">
        <f t="shared" si="0"/>
        <v>7</v>
      </c>
      <c r="AG16" s="55">
        <f t="shared" si="0"/>
        <v>10</v>
      </c>
      <c r="AH16" s="55">
        <f t="shared" si="0"/>
        <v>40</v>
      </c>
      <c r="AI16" s="38">
        <f t="shared" si="0"/>
        <v>6</v>
      </c>
      <c r="AJ16" s="38">
        <f t="shared" si="0"/>
        <v>11</v>
      </c>
      <c r="AK16" s="38">
        <f t="shared" si="0"/>
        <v>40</v>
      </c>
    </row>
    <row r="17" spans="1:37" ht="21.75" customHeight="1" x14ac:dyDescent="0.3">
      <c r="A17" s="105" t="s">
        <v>11</v>
      </c>
      <c r="B17" s="105"/>
      <c r="C17" s="105"/>
      <c r="D17" s="45">
        <f>D16*100/D16</f>
        <v>100</v>
      </c>
      <c r="E17" s="40">
        <f>E16*100/D16</f>
        <v>12.280701754385966</v>
      </c>
      <c r="F17" s="40">
        <f>F16*100/D16</f>
        <v>17.543859649122808</v>
      </c>
      <c r="G17" s="40">
        <f>G16*100/D16</f>
        <v>70.175438596491233</v>
      </c>
      <c r="H17" s="40">
        <f>H16*100/D16</f>
        <v>12.280701754385966</v>
      </c>
      <c r="I17" s="40">
        <f>I16*100/D16</f>
        <v>17.543859649122808</v>
      </c>
      <c r="J17" s="40">
        <f>J16*100/D16</f>
        <v>70.175438596491233</v>
      </c>
      <c r="K17" s="40">
        <f>K16*100/D16</f>
        <v>12.280701754385966</v>
      </c>
      <c r="L17" s="40">
        <f>L16*100/D16</f>
        <v>17.543859649122808</v>
      </c>
      <c r="M17" s="40">
        <f>M16*100/D16</f>
        <v>70.175438596491233</v>
      </c>
      <c r="N17" s="40">
        <f>N16*100/D16</f>
        <v>10.526315789473685</v>
      </c>
      <c r="O17" s="40">
        <f>O16*100/D16</f>
        <v>17.543859649122808</v>
      </c>
      <c r="P17" s="40">
        <f>P16*100/D16</f>
        <v>71.929824561403507</v>
      </c>
      <c r="Q17" s="40">
        <f>Q16*100/D16</f>
        <v>10.526315789473685</v>
      </c>
      <c r="R17" s="40">
        <f>R16*100/D16</f>
        <v>17.543859649122808</v>
      </c>
      <c r="S17" s="40">
        <f>S16*100/D16</f>
        <v>71.929824561403507</v>
      </c>
      <c r="T17" s="40">
        <f>T16*100/D16</f>
        <v>10.526315789473685</v>
      </c>
      <c r="U17" s="40">
        <f>U16*100/D16</f>
        <v>19.298245614035089</v>
      </c>
      <c r="V17" s="40">
        <f>V16*100/D16</f>
        <v>70.175438596491233</v>
      </c>
      <c r="W17" s="40">
        <f>W16*100/D16</f>
        <v>12.280701754385966</v>
      </c>
      <c r="X17" s="40">
        <f>X16*100/D16</f>
        <v>17.543859649122808</v>
      </c>
      <c r="Y17" s="40">
        <f>Y16*100/D16</f>
        <v>70.175438596491233</v>
      </c>
      <c r="Z17" s="40">
        <f>Z16*100/D16</f>
        <v>12.280701754385966</v>
      </c>
      <c r="AA17" s="40">
        <f>AA16*100/D16</f>
        <v>17.543859649122808</v>
      </c>
      <c r="AB17" s="40">
        <f>AB16*100/D16</f>
        <v>70.175438596491233</v>
      </c>
      <c r="AC17" s="40">
        <f>AC16*100/D16</f>
        <v>12.280701754385966</v>
      </c>
      <c r="AD17" s="40">
        <f>AD16*100/D16</f>
        <v>17.543859649122808</v>
      </c>
      <c r="AE17" s="40">
        <f>AE16*100/D16</f>
        <v>70.175438596491233</v>
      </c>
      <c r="AF17" s="40">
        <f>AF16*100/D16</f>
        <v>12.280701754385966</v>
      </c>
      <c r="AG17" s="40">
        <f>AG16*100/D16</f>
        <v>17.543859649122808</v>
      </c>
      <c r="AH17" s="40">
        <f>AH16*100/D16</f>
        <v>70.175438596491233</v>
      </c>
      <c r="AI17" s="41">
        <f>AI16*100/D16</f>
        <v>10.526315789473685</v>
      </c>
      <c r="AJ17" s="41">
        <f>AJ16*100/D16</f>
        <v>19.298245614035089</v>
      </c>
      <c r="AK17" s="41">
        <f>AK16*100/D16</f>
        <v>70.175438596491233</v>
      </c>
    </row>
  </sheetData>
  <mergeCells count="34">
    <mergeCell ref="B2:F2"/>
    <mergeCell ref="Z8:AB8"/>
    <mergeCell ref="AC8:AE8"/>
    <mergeCell ref="A17:C17"/>
    <mergeCell ref="AI7:AK7"/>
    <mergeCell ref="A16:C16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</mergeCells>
  <pageMargins left="0.7" right="0.7" top="0.75" bottom="0.75" header="0.3" footer="0.3"/>
  <pageSetup paperSize="9" scale="28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21"/>
  <sheetViews>
    <sheetView topLeftCell="W7" zoomScale="88" zoomScaleNormal="88" workbookViewId="0">
      <selection activeCell="AE27" sqref="AE27"/>
    </sheetView>
  </sheetViews>
  <sheetFormatPr defaultRowHeight="14.4" x14ac:dyDescent="0.3"/>
  <cols>
    <col min="1" max="1" width="4.44140625" customWidth="1"/>
    <col min="2" max="2" width="15.109375" customWidth="1"/>
    <col min="3" max="3" width="24.44140625" customWidth="1"/>
    <col min="4" max="4" width="10.88671875" customWidth="1"/>
    <col min="5" max="5" width="11.6640625" customWidth="1"/>
    <col min="6" max="16" width="11.88671875" customWidth="1"/>
    <col min="17" max="17" width="12" customWidth="1"/>
    <col min="18" max="18" width="11" customWidth="1"/>
    <col min="19" max="19" width="11.6640625" customWidth="1"/>
    <col min="20" max="20" width="11.88671875" customWidth="1"/>
    <col min="21" max="21" width="12.109375" customWidth="1"/>
    <col min="22" max="34" width="11.44140625" customWidth="1"/>
    <col min="35" max="35" width="12" customWidth="1"/>
    <col min="36" max="36" width="11.88671875" customWidth="1"/>
    <col min="37" max="37" width="11.5546875" customWidth="1"/>
    <col min="38" max="38" width="12.109375" customWidth="1"/>
    <col min="39" max="39" width="11" customWidth="1"/>
    <col min="40" max="40" width="11.44140625" customWidth="1"/>
  </cols>
  <sheetData>
    <row r="2" spans="1:40" ht="18" x14ac:dyDescent="0.35">
      <c r="A2" s="47"/>
      <c r="B2" s="48" t="s">
        <v>68</v>
      </c>
      <c r="C2" s="48"/>
      <c r="D2" s="48"/>
      <c r="E2" s="48"/>
      <c r="F2" s="48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111" t="s">
        <v>72</v>
      </c>
      <c r="S2" s="111"/>
      <c r="T2" s="111"/>
      <c r="U2" s="111"/>
      <c r="V2" s="111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50"/>
      <c r="AJ2" s="50"/>
      <c r="AK2" s="50"/>
      <c r="AL2" s="50"/>
      <c r="AM2" s="117" t="s">
        <v>19</v>
      </c>
      <c r="AN2" s="117"/>
    </row>
    <row r="3" spans="1:40" ht="18" x14ac:dyDescent="0.35">
      <c r="A3" s="50"/>
      <c r="B3" s="111" t="s">
        <v>71</v>
      </c>
      <c r="C3" s="111"/>
      <c r="D3" s="111"/>
      <c r="E3" s="111"/>
      <c r="F3" s="111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111" t="s">
        <v>52</v>
      </c>
      <c r="S3" s="111"/>
      <c r="T3" s="111"/>
      <c r="U3" s="111"/>
      <c r="V3" s="111"/>
      <c r="W3" s="111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</row>
    <row r="4" spans="1:40" ht="18" x14ac:dyDescent="0.35">
      <c r="A4" s="50"/>
      <c r="B4" s="51"/>
      <c r="C4" s="51"/>
      <c r="D4" s="51"/>
      <c r="E4" s="51"/>
      <c r="F4" s="51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111" t="s">
        <v>73</v>
      </c>
      <c r="S4" s="111"/>
      <c r="T4" s="111"/>
      <c r="U4" s="111"/>
      <c r="V4" s="111"/>
      <c r="W4" s="111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51"/>
      <c r="AK4" s="50"/>
      <c r="AL4" s="50"/>
      <c r="AM4" s="50"/>
      <c r="AN4" s="50"/>
    </row>
    <row r="5" spans="1:40" ht="18" x14ac:dyDescent="0.3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</row>
    <row r="6" spans="1:40" ht="18" x14ac:dyDescent="0.35">
      <c r="A6" s="50"/>
      <c r="B6" s="52"/>
      <c r="C6" s="52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</row>
    <row r="7" spans="1:40" ht="15.75" customHeight="1" x14ac:dyDescent="0.35">
      <c r="A7" s="98" t="s">
        <v>0</v>
      </c>
      <c r="B7" s="99" t="s">
        <v>3</v>
      </c>
      <c r="C7" s="99" t="s">
        <v>4</v>
      </c>
      <c r="D7" s="99" t="s">
        <v>10</v>
      </c>
      <c r="E7" s="99" t="s">
        <v>5</v>
      </c>
      <c r="F7" s="99"/>
      <c r="G7" s="99"/>
      <c r="H7" s="112" t="s">
        <v>8</v>
      </c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4"/>
      <c r="T7" s="99" t="s">
        <v>6</v>
      </c>
      <c r="U7" s="99"/>
      <c r="V7" s="99"/>
      <c r="W7" s="112" t="s">
        <v>9</v>
      </c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4"/>
      <c r="AL7" s="99" t="s">
        <v>7</v>
      </c>
      <c r="AM7" s="99"/>
      <c r="AN7" s="99"/>
    </row>
    <row r="8" spans="1:40" ht="15.75" customHeight="1" x14ac:dyDescent="0.35">
      <c r="A8" s="98"/>
      <c r="B8" s="99"/>
      <c r="C8" s="99"/>
      <c r="D8" s="99"/>
      <c r="E8" s="115" t="s">
        <v>15</v>
      </c>
      <c r="F8" s="115" t="s">
        <v>16</v>
      </c>
      <c r="G8" s="115" t="s">
        <v>17</v>
      </c>
      <c r="H8" s="121" t="s">
        <v>20</v>
      </c>
      <c r="I8" s="122"/>
      <c r="J8" s="123"/>
      <c r="K8" s="112" t="s">
        <v>21</v>
      </c>
      <c r="L8" s="113"/>
      <c r="M8" s="114"/>
      <c r="N8" s="118" t="s">
        <v>30</v>
      </c>
      <c r="O8" s="119"/>
      <c r="P8" s="120"/>
      <c r="Q8" s="118" t="s">
        <v>26</v>
      </c>
      <c r="R8" s="119"/>
      <c r="S8" s="120"/>
      <c r="T8" s="115" t="s">
        <v>15</v>
      </c>
      <c r="U8" s="115" t="s">
        <v>16</v>
      </c>
      <c r="V8" s="115" t="s">
        <v>17</v>
      </c>
      <c r="W8" s="124" t="s">
        <v>27</v>
      </c>
      <c r="X8" s="124"/>
      <c r="Y8" s="124"/>
      <c r="Z8" s="124" t="s">
        <v>22</v>
      </c>
      <c r="AA8" s="124"/>
      <c r="AB8" s="124"/>
      <c r="AC8" s="98" t="s">
        <v>28</v>
      </c>
      <c r="AD8" s="98"/>
      <c r="AE8" s="98"/>
      <c r="AF8" s="98" t="s">
        <v>29</v>
      </c>
      <c r="AG8" s="98"/>
      <c r="AH8" s="98"/>
      <c r="AI8" s="119" t="s">
        <v>23</v>
      </c>
      <c r="AJ8" s="119"/>
      <c r="AK8" s="120"/>
      <c r="AL8" s="115" t="s">
        <v>15</v>
      </c>
      <c r="AM8" s="115" t="s">
        <v>16</v>
      </c>
      <c r="AN8" s="115" t="s">
        <v>17</v>
      </c>
    </row>
    <row r="9" spans="1:40" ht="96" customHeight="1" x14ac:dyDescent="0.35">
      <c r="A9" s="98"/>
      <c r="B9" s="99"/>
      <c r="C9" s="99"/>
      <c r="D9" s="99"/>
      <c r="E9" s="116"/>
      <c r="F9" s="116"/>
      <c r="G9" s="116"/>
      <c r="H9" s="34" t="s">
        <v>15</v>
      </c>
      <c r="I9" s="34" t="s">
        <v>16</v>
      </c>
      <c r="J9" s="34" t="s">
        <v>17</v>
      </c>
      <c r="K9" s="34" t="s">
        <v>15</v>
      </c>
      <c r="L9" s="34" t="s">
        <v>16</v>
      </c>
      <c r="M9" s="34" t="s">
        <v>17</v>
      </c>
      <c r="N9" s="34" t="s">
        <v>15</v>
      </c>
      <c r="O9" s="34" t="s">
        <v>16</v>
      </c>
      <c r="P9" s="34" t="s">
        <v>17</v>
      </c>
      <c r="Q9" s="34" t="s">
        <v>15</v>
      </c>
      <c r="R9" s="34" t="s">
        <v>16</v>
      </c>
      <c r="S9" s="34" t="s">
        <v>17</v>
      </c>
      <c r="T9" s="116"/>
      <c r="U9" s="116"/>
      <c r="V9" s="116"/>
      <c r="W9" s="34" t="s">
        <v>15</v>
      </c>
      <c r="X9" s="34" t="s">
        <v>16</v>
      </c>
      <c r="Y9" s="34" t="s">
        <v>17</v>
      </c>
      <c r="Z9" s="34" t="s">
        <v>15</v>
      </c>
      <c r="AA9" s="34" t="s">
        <v>16</v>
      </c>
      <c r="AB9" s="34" t="s">
        <v>17</v>
      </c>
      <c r="AC9" s="34" t="s">
        <v>15</v>
      </c>
      <c r="AD9" s="34" t="s">
        <v>16</v>
      </c>
      <c r="AE9" s="34" t="s">
        <v>17</v>
      </c>
      <c r="AF9" s="34" t="s">
        <v>15</v>
      </c>
      <c r="AG9" s="34" t="s">
        <v>16</v>
      </c>
      <c r="AH9" s="34" t="s">
        <v>17</v>
      </c>
      <c r="AI9" s="34" t="s">
        <v>15</v>
      </c>
      <c r="AJ9" s="34" t="s">
        <v>16</v>
      </c>
      <c r="AK9" s="34" t="s">
        <v>17</v>
      </c>
      <c r="AL9" s="116"/>
      <c r="AM9" s="116"/>
      <c r="AN9" s="116"/>
    </row>
    <row r="10" spans="1:40" ht="33.6" x14ac:dyDescent="0.3">
      <c r="A10" s="61">
        <v>1</v>
      </c>
      <c r="B10" s="60" t="s">
        <v>79</v>
      </c>
      <c r="C10" s="57" t="s">
        <v>45</v>
      </c>
      <c r="D10" s="61">
        <v>12</v>
      </c>
      <c r="E10" s="61">
        <v>3</v>
      </c>
      <c r="F10" s="61">
        <v>4</v>
      </c>
      <c r="G10" s="61">
        <v>5</v>
      </c>
      <c r="H10" s="61">
        <v>3</v>
      </c>
      <c r="I10" s="61">
        <v>4</v>
      </c>
      <c r="J10" s="61">
        <v>5</v>
      </c>
      <c r="K10" s="61">
        <v>3</v>
      </c>
      <c r="L10" s="61">
        <v>4</v>
      </c>
      <c r="M10" s="61">
        <v>5</v>
      </c>
      <c r="N10" s="61">
        <v>2</v>
      </c>
      <c r="O10" s="61">
        <v>3</v>
      </c>
      <c r="P10" s="61">
        <v>7</v>
      </c>
      <c r="Q10" s="61">
        <v>2</v>
      </c>
      <c r="R10" s="61">
        <v>3</v>
      </c>
      <c r="S10" s="61">
        <v>7</v>
      </c>
      <c r="T10" s="61">
        <v>2</v>
      </c>
      <c r="U10" s="61">
        <v>3</v>
      </c>
      <c r="V10" s="61">
        <v>7</v>
      </c>
      <c r="W10" s="61">
        <v>3</v>
      </c>
      <c r="X10" s="61">
        <v>4</v>
      </c>
      <c r="Y10" s="61">
        <v>5</v>
      </c>
      <c r="Z10" s="61">
        <v>3</v>
      </c>
      <c r="AA10" s="61">
        <v>4</v>
      </c>
      <c r="AB10" s="61">
        <v>5</v>
      </c>
      <c r="AC10" s="61">
        <v>3</v>
      </c>
      <c r="AD10" s="61">
        <v>4</v>
      </c>
      <c r="AE10" s="61">
        <v>5</v>
      </c>
      <c r="AF10" s="61">
        <v>3</v>
      </c>
      <c r="AG10" s="61">
        <v>4</v>
      </c>
      <c r="AH10" s="61">
        <v>5</v>
      </c>
      <c r="AI10" s="61">
        <v>3</v>
      </c>
      <c r="AJ10" s="61">
        <v>4</v>
      </c>
      <c r="AK10" s="61">
        <v>5</v>
      </c>
      <c r="AL10" s="61">
        <v>3</v>
      </c>
      <c r="AM10" s="61">
        <v>4</v>
      </c>
      <c r="AN10" s="61">
        <v>5</v>
      </c>
    </row>
    <row r="11" spans="1:40" ht="16.8" x14ac:dyDescent="0.3">
      <c r="A11" s="61">
        <v>2</v>
      </c>
      <c r="B11" s="60" t="s">
        <v>46</v>
      </c>
      <c r="C11" s="65" t="s">
        <v>67</v>
      </c>
      <c r="D11" s="61">
        <v>12</v>
      </c>
      <c r="E11" s="61">
        <v>3</v>
      </c>
      <c r="F11" s="61">
        <v>4</v>
      </c>
      <c r="G11" s="61">
        <v>5</v>
      </c>
      <c r="H11" s="61">
        <v>2</v>
      </c>
      <c r="I11" s="61">
        <v>3</v>
      </c>
      <c r="J11" s="61">
        <v>7</v>
      </c>
      <c r="K11" s="61">
        <v>3</v>
      </c>
      <c r="L11" s="61">
        <v>4</v>
      </c>
      <c r="M11" s="61">
        <v>5</v>
      </c>
      <c r="N11" s="61">
        <v>3</v>
      </c>
      <c r="O11" s="61">
        <v>4</v>
      </c>
      <c r="P11" s="61">
        <v>5</v>
      </c>
      <c r="Q11" s="61">
        <v>1</v>
      </c>
      <c r="R11" s="61">
        <v>3</v>
      </c>
      <c r="S11" s="61">
        <v>8</v>
      </c>
      <c r="T11" s="61">
        <v>2</v>
      </c>
      <c r="U11" s="61">
        <v>4</v>
      </c>
      <c r="V11" s="61">
        <v>6</v>
      </c>
      <c r="W11" s="61">
        <v>2</v>
      </c>
      <c r="X11" s="61">
        <v>3</v>
      </c>
      <c r="Y11" s="61">
        <v>7</v>
      </c>
      <c r="Z11" s="61">
        <v>2</v>
      </c>
      <c r="AA11" s="61">
        <v>4</v>
      </c>
      <c r="AB11" s="61">
        <v>6</v>
      </c>
      <c r="AC11" s="61">
        <v>3</v>
      </c>
      <c r="AD11" s="61">
        <v>3</v>
      </c>
      <c r="AE11" s="61">
        <v>6</v>
      </c>
      <c r="AF11" s="61">
        <v>3</v>
      </c>
      <c r="AG11" s="61">
        <v>3</v>
      </c>
      <c r="AH11" s="61">
        <v>6</v>
      </c>
      <c r="AI11" s="61">
        <v>4</v>
      </c>
      <c r="AJ11" s="61">
        <v>3</v>
      </c>
      <c r="AK11" s="61">
        <v>5</v>
      </c>
      <c r="AL11" s="61">
        <v>3</v>
      </c>
      <c r="AM11" s="61">
        <v>3</v>
      </c>
      <c r="AN11" s="61">
        <v>6</v>
      </c>
    </row>
    <row r="12" spans="1:40" ht="16.8" x14ac:dyDescent="0.3">
      <c r="A12" s="61">
        <v>3</v>
      </c>
      <c r="B12" s="62" t="s">
        <v>47</v>
      </c>
      <c r="C12" s="65" t="s">
        <v>48</v>
      </c>
      <c r="D12" s="61">
        <v>12</v>
      </c>
      <c r="E12" s="61">
        <v>3</v>
      </c>
      <c r="F12" s="61">
        <v>3</v>
      </c>
      <c r="G12" s="61">
        <v>6</v>
      </c>
      <c r="H12" s="61">
        <v>4</v>
      </c>
      <c r="I12" s="61">
        <v>2</v>
      </c>
      <c r="J12" s="61">
        <v>6</v>
      </c>
      <c r="K12" s="61">
        <v>3</v>
      </c>
      <c r="L12" s="61">
        <v>3</v>
      </c>
      <c r="M12" s="61">
        <v>6</v>
      </c>
      <c r="N12" s="61">
        <v>2</v>
      </c>
      <c r="O12" s="61">
        <v>2</v>
      </c>
      <c r="P12" s="61">
        <v>8</v>
      </c>
      <c r="Q12" s="61">
        <v>2</v>
      </c>
      <c r="R12" s="61">
        <v>2</v>
      </c>
      <c r="S12" s="61">
        <v>8</v>
      </c>
      <c r="T12" s="61">
        <v>3</v>
      </c>
      <c r="U12" s="61">
        <v>3</v>
      </c>
      <c r="V12" s="61">
        <v>6</v>
      </c>
      <c r="W12" s="61">
        <v>3</v>
      </c>
      <c r="X12" s="61">
        <v>3</v>
      </c>
      <c r="Y12" s="61">
        <v>6</v>
      </c>
      <c r="Z12" s="61">
        <v>3</v>
      </c>
      <c r="AA12" s="61">
        <v>3</v>
      </c>
      <c r="AB12" s="61">
        <v>6</v>
      </c>
      <c r="AC12" s="61">
        <v>3</v>
      </c>
      <c r="AD12" s="61">
        <v>3</v>
      </c>
      <c r="AE12" s="61">
        <v>6</v>
      </c>
      <c r="AF12" s="61">
        <v>3</v>
      </c>
      <c r="AG12" s="61">
        <v>3</v>
      </c>
      <c r="AH12" s="61">
        <v>6</v>
      </c>
      <c r="AI12" s="61">
        <v>3</v>
      </c>
      <c r="AJ12" s="61">
        <v>3</v>
      </c>
      <c r="AK12" s="61">
        <v>6</v>
      </c>
      <c r="AL12" s="61">
        <v>3</v>
      </c>
      <c r="AM12" s="61">
        <v>3</v>
      </c>
      <c r="AN12" s="61">
        <v>6</v>
      </c>
    </row>
    <row r="13" spans="1:40" ht="33.6" x14ac:dyDescent="0.3">
      <c r="A13" s="61">
        <v>4</v>
      </c>
      <c r="B13" s="59" t="s">
        <v>50</v>
      </c>
      <c r="C13" s="58" t="s">
        <v>51</v>
      </c>
      <c r="D13" s="61">
        <v>12</v>
      </c>
      <c r="E13" s="61">
        <v>4</v>
      </c>
      <c r="F13" s="61">
        <v>3</v>
      </c>
      <c r="G13" s="61">
        <v>5</v>
      </c>
      <c r="H13" s="61">
        <v>4</v>
      </c>
      <c r="I13" s="61">
        <v>3</v>
      </c>
      <c r="J13" s="61">
        <v>5</v>
      </c>
      <c r="K13" s="61">
        <v>4</v>
      </c>
      <c r="L13" s="61">
        <v>3</v>
      </c>
      <c r="M13" s="61">
        <v>5</v>
      </c>
      <c r="N13" s="61">
        <v>4</v>
      </c>
      <c r="O13" s="61">
        <v>3</v>
      </c>
      <c r="P13" s="61">
        <v>5</v>
      </c>
      <c r="Q13" s="61">
        <v>4</v>
      </c>
      <c r="R13" s="61">
        <v>3</v>
      </c>
      <c r="S13" s="61">
        <v>5</v>
      </c>
      <c r="T13" s="61">
        <v>4</v>
      </c>
      <c r="U13" s="61">
        <v>3</v>
      </c>
      <c r="V13" s="61">
        <v>5</v>
      </c>
      <c r="W13" s="61">
        <v>4</v>
      </c>
      <c r="X13" s="61">
        <v>3</v>
      </c>
      <c r="Y13" s="61">
        <v>5</v>
      </c>
      <c r="Z13" s="61">
        <v>4</v>
      </c>
      <c r="AA13" s="61">
        <v>3</v>
      </c>
      <c r="AB13" s="61">
        <v>5</v>
      </c>
      <c r="AC13" s="61">
        <v>4</v>
      </c>
      <c r="AD13" s="61">
        <v>3</v>
      </c>
      <c r="AE13" s="61">
        <v>5</v>
      </c>
      <c r="AF13" s="61">
        <v>4</v>
      </c>
      <c r="AG13" s="61">
        <v>3</v>
      </c>
      <c r="AH13" s="61">
        <v>5</v>
      </c>
      <c r="AI13" s="61">
        <v>4</v>
      </c>
      <c r="AJ13" s="61">
        <v>3</v>
      </c>
      <c r="AK13" s="61">
        <v>5</v>
      </c>
      <c r="AL13" s="61">
        <v>4</v>
      </c>
      <c r="AM13" s="61">
        <v>3</v>
      </c>
      <c r="AN13" s="61">
        <v>5</v>
      </c>
    </row>
    <row r="14" spans="1:40" ht="50.4" x14ac:dyDescent="0.3">
      <c r="A14" s="61">
        <v>5</v>
      </c>
      <c r="B14" s="59" t="s">
        <v>49</v>
      </c>
      <c r="C14" s="58" t="s">
        <v>80</v>
      </c>
      <c r="D14" s="61">
        <v>8</v>
      </c>
      <c r="E14" s="61">
        <v>0</v>
      </c>
      <c r="F14" s="61">
        <v>0</v>
      </c>
      <c r="G14" s="61">
        <v>8</v>
      </c>
      <c r="H14" s="61">
        <v>0</v>
      </c>
      <c r="I14" s="61">
        <v>0</v>
      </c>
      <c r="J14" s="61">
        <v>8</v>
      </c>
      <c r="K14" s="61">
        <v>0</v>
      </c>
      <c r="L14" s="61">
        <v>0</v>
      </c>
      <c r="M14" s="61">
        <v>8</v>
      </c>
      <c r="N14" s="61">
        <v>0</v>
      </c>
      <c r="O14" s="61">
        <v>0</v>
      </c>
      <c r="P14" s="61">
        <v>8</v>
      </c>
      <c r="Q14" s="61">
        <v>0</v>
      </c>
      <c r="R14" s="61">
        <v>0</v>
      </c>
      <c r="S14" s="61">
        <v>8</v>
      </c>
      <c r="T14" s="61">
        <v>0</v>
      </c>
      <c r="U14" s="61">
        <v>0</v>
      </c>
      <c r="V14" s="61">
        <v>8</v>
      </c>
      <c r="W14" s="61">
        <v>0</v>
      </c>
      <c r="X14" s="61">
        <v>0</v>
      </c>
      <c r="Y14" s="61">
        <v>8</v>
      </c>
      <c r="Z14" s="61">
        <v>0</v>
      </c>
      <c r="AA14" s="61">
        <v>0</v>
      </c>
      <c r="AB14" s="61">
        <v>8</v>
      </c>
      <c r="AC14" s="61">
        <v>0</v>
      </c>
      <c r="AD14" s="61">
        <v>0</v>
      </c>
      <c r="AE14" s="61">
        <v>8</v>
      </c>
      <c r="AF14" s="61">
        <v>0</v>
      </c>
      <c r="AG14" s="61">
        <v>0</v>
      </c>
      <c r="AH14" s="61">
        <v>8</v>
      </c>
      <c r="AI14" s="61">
        <v>0</v>
      </c>
      <c r="AJ14" s="61">
        <v>0</v>
      </c>
      <c r="AK14" s="61">
        <v>8</v>
      </c>
      <c r="AL14" s="61">
        <v>0</v>
      </c>
      <c r="AM14" s="61">
        <v>0</v>
      </c>
      <c r="AN14" s="61">
        <v>8</v>
      </c>
    </row>
    <row r="15" spans="1:40" ht="17.399999999999999" x14ac:dyDescent="0.3">
      <c r="A15" s="61">
        <v>6</v>
      </c>
      <c r="B15" s="59" t="s">
        <v>58</v>
      </c>
      <c r="C15" s="62" t="s">
        <v>81</v>
      </c>
      <c r="D15" s="63">
        <v>8</v>
      </c>
      <c r="E15" s="66">
        <v>0</v>
      </c>
      <c r="F15" s="66">
        <v>0</v>
      </c>
      <c r="G15" s="66">
        <v>8</v>
      </c>
      <c r="H15" s="66">
        <v>0</v>
      </c>
      <c r="I15" s="66">
        <v>0</v>
      </c>
      <c r="J15" s="66">
        <v>8</v>
      </c>
      <c r="K15" s="66">
        <v>0</v>
      </c>
      <c r="L15" s="66">
        <v>0</v>
      </c>
      <c r="M15" s="66">
        <v>8</v>
      </c>
      <c r="N15" s="66">
        <v>0</v>
      </c>
      <c r="O15" s="66">
        <v>0</v>
      </c>
      <c r="P15" s="66">
        <v>8</v>
      </c>
      <c r="Q15" s="66">
        <v>0</v>
      </c>
      <c r="R15" s="66">
        <v>0</v>
      </c>
      <c r="S15" s="66">
        <v>8</v>
      </c>
      <c r="T15" s="66">
        <v>0</v>
      </c>
      <c r="U15" s="66">
        <v>0</v>
      </c>
      <c r="V15" s="66">
        <v>8</v>
      </c>
      <c r="W15" s="66">
        <v>0</v>
      </c>
      <c r="X15" s="66">
        <v>0</v>
      </c>
      <c r="Y15" s="66">
        <v>8</v>
      </c>
      <c r="Z15" s="66">
        <v>0</v>
      </c>
      <c r="AA15" s="66">
        <v>0</v>
      </c>
      <c r="AB15" s="66">
        <v>8</v>
      </c>
      <c r="AC15" s="66">
        <v>0</v>
      </c>
      <c r="AD15" s="66">
        <v>0</v>
      </c>
      <c r="AE15" s="66">
        <v>8</v>
      </c>
      <c r="AF15" s="66">
        <v>0</v>
      </c>
      <c r="AG15" s="66">
        <v>0</v>
      </c>
      <c r="AH15" s="66">
        <v>8</v>
      </c>
      <c r="AI15" s="66">
        <v>0</v>
      </c>
      <c r="AJ15" s="66">
        <v>0</v>
      </c>
      <c r="AK15" s="66">
        <v>8</v>
      </c>
      <c r="AL15" s="66">
        <v>0</v>
      </c>
      <c r="AM15" s="66">
        <v>0</v>
      </c>
      <c r="AN15" s="66">
        <v>8</v>
      </c>
    </row>
    <row r="16" spans="1:40" ht="33.6" x14ac:dyDescent="0.3">
      <c r="A16" s="61">
        <v>7</v>
      </c>
      <c r="B16" s="67" t="s">
        <v>82</v>
      </c>
      <c r="C16" s="68" t="s">
        <v>83</v>
      </c>
      <c r="D16" s="61">
        <v>9</v>
      </c>
      <c r="E16" s="63">
        <v>1</v>
      </c>
      <c r="F16" s="63">
        <v>2</v>
      </c>
      <c r="G16" s="63">
        <v>6</v>
      </c>
      <c r="H16" s="63">
        <v>1</v>
      </c>
      <c r="I16" s="63">
        <v>1</v>
      </c>
      <c r="J16" s="63">
        <v>7</v>
      </c>
      <c r="K16" s="63">
        <v>1</v>
      </c>
      <c r="L16" s="63">
        <v>1</v>
      </c>
      <c r="M16" s="63">
        <v>7</v>
      </c>
      <c r="N16" s="63">
        <v>1</v>
      </c>
      <c r="O16" s="63">
        <v>1</v>
      </c>
      <c r="P16" s="63">
        <v>7</v>
      </c>
      <c r="Q16" s="63">
        <v>0</v>
      </c>
      <c r="R16" s="63">
        <v>1</v>
      </c>
      <c r="S16" s="63">
        <v>8</v>
      </c>
      <c r="T16" s="63">
        <v>1</v>
      </c>
      <c r="U16" s="63">
        <v>1</v>
      </c>
      <c r="V16" s="63">
        <v>7</v>
      </c>
      <c r="W16" s="63">
        <v>1</v>
      </c>
      <c r="X16" s="63">
        <v>2</v>
      </c>
      <c r="Y16" s="63">
        <v>6</v>
      </c>
      <c r="Z16" s="63">
        <v>2</v>
      </c>
      <c r="AA16" s="63">
        <v>2</v>
      </c>
      <c r="AB16" s="63">
        <v>5</v>
      </c>
      <c r="AC16" s="63">
        <v>2</v>
      </c>
      <c r="AD16" s="63">
        <v>2</v>
      </c>
      <c r="AE16" s="63">
        <v>5</v>
      </c>
      <c r="AF16" s="63">
        <v>2</v>
      </c>
      <c r="AG16" s="63">
        <v>2</v>
      </c>
      <c r="AH16" s="63">
        <v>5</v>
      </c>
      <c r="AI16" s="63">
        <v>1</v>
      </c>
      <c r="AJ16" s="63">
        <v>2</v>
      </c>
      <c r="AK16" s="63">
        <v>6</v>
      </c>
      <c r="AL16" s="63">
        <v>1</v>
      </c>
      <c r="AM16" s="63">
        <v>1</v>
      </c>
      <c r="AN16" s="63">
        <v>7</v>
      </c>
    </row>
    <row r="17" spans="1:40" ht="16.8" x14ac:dyDescent="0.3">
      <c r="A17" s="63">
        <v>8</v>
      </c>
      <c r="B17" s="64" t="s">
        <v>61</v>
      </c>
      <c r="C17" s="69" t="s">
        <v>63</v>
      </c>
      <c r="D17" s="63">
        <v>8</v>
      </c>
      <c r="E17" s="63">
        <v>0</v>
      </c>
      <c r="F17" s="63">
        <v>2</v>
      </c>
      <c r="G17" s="63">
        <v>6</v>
      </c>
      <c r="H17" s="63">
        <v>0</v>
      </c>
      <c r="I17" s="63">
        <v>2</v>
      </c>
      <c r="J17" s="63">
        <v>6</v>
      </c>
      <c r="K17" s="63">
        <v>1</v>
      </c>
      <c r="L17" s="63">
        <v>2</v>
      </c>
      <c r="M17" s="63">
        <v>5</v>
      </c>
      <c r="N17" s="63">
        <v>0</v>
      </c>
      <c r="O17" s="63">
        <v>1</v>
      </c>
      <c r="P17" s="63">
        <v>7</v>
      </c>
      <c r="Q17" s="63">
        <v>0</v>
      </c>
      <c r="R17" s="63">
        <v>1</v>
      </c>
      <c r="S17" s="63">
        <v>7</v>
      </c>
      <c r="T17" s="63">
        <v>0</v>
      </c>
      <c r="U17" s="63">
        <v>1</v>
      </c>
      <c r="V17" s="63">
        <v>7</v>
      </c>
      <c r="W17" s="63">
        <v>0</v>
      </c>
      <c r="X17" s="63">
        <v>2</v>
      </c>
      <c r="Y17" s="63">
        <v>6</v>
      </c>
      <c r="Z17" s="63">
        <v>0</v>
      </c>
      <c r="AA17" s="63">
        <v>2</v>
      </c>
      <c r="AB17" s="63">
        <v>6</v>
      </c>
      <c r="AC17" s="63">
        <v>0</v>
      </c>
      <c r="AD17" s="63">
        <v>2</v>
      </c>
      <c r="AE17" s="63">
        <v>6</v>
      </c>
      <c r="AF17" s="63">
        <v>0</v>
      </c>
      <c r="AG17" s="63">
        <v>2</v>
      </c>
      <c r="AH17" s="63">
        <v>6</v>
      </c>
      <c r="AI17" s="63">
        <v>1</v>
      </c>
      <c r="AJ17" s="63">
        <v>1</v>
      </c>
      <c r="AK17" s="63">
        <v>6</v>
      </c>
      <c r="AL17" s="63">
        <v>1</v>
      </c>
      <c r="AM17" s="63">
        <v>1</v>
      </c>
      <c r="AN17" s="63">
        <v>6</v>
      </c>
    </row>
    <row r="18" spans="1:40" ht="16.8" x14ac:dyDescent="0.3">
      <c r="A18" s="63">
        <v>9</v>
      </c>
      <c r="B18" s="64" t="s">
        <v>62</v>
      </c>
      <c r="C18" s="69" t="s">
        <v>64</v>
      </c>
      <c r="D18" s="63">
        <v>10</v>
      </c>
      <c r="E18" s="63">
        <v>2</v>
      </c>
      <c r="F18" s="63">
        <v>3</v>
      </c>
      <c r="G18" s="63">
        <v>5</v>
      </c>
      <c r="H18" s="63">
        <v>2</v>
      </c>
      <c r="I18" s="63">
        <v>2</v>
      </c>
      <c r="J18" s="63">
        <v>6</v>
      </c>
      <c r="K18" s="63">
        <v>1</v>
      </c>
      <c r="L18" s="63">
        <v>1</v>
      </c>
      <c r="M18" s="63">
        <v>8</v>
      </c>
      <c r="N18" s="63">
        <v>1</v>
      </c>
      <c r="O18" s="63">
        <v>2</v>
      </c>
      <c r="P18" s="63">
        <v>7</v>
      </c>
      <c r="Q18" s="63">
        <v>1</v>
      </c>
      <c r="R18" s="63">
        <v>1</v>
      </c>
      <c r="S18" s="63">
        <v>8</v>
      </c>
      <c r="T18" s="63">
        <v>1</v>
      </c>
      <c r="U18" s="63">
        <v>1</v>
      </c>
      <c r="V18" s="63">
        <v>8</v>
      </c>
      <c r="W18" s="63">
        <v>2</v>
      </c>
      <c r="X18" s="63">
        <v>2</v>
      </c>
      <c r="Y18" s="63">
        <v>6</v>
      </c>
      <c r="Z18" s="63">
        <v>2</v>
      </c>
      <c r="AA18" s="63">
        <v>2</v>
      </c>
      <c r="AB18" s="63">
        <v>6</v>
      </c>
      <c r="AC18" s="63">
        <v>2</v>
      </c>
      <c r="AD18" s="63">
        <v>2</v>
      </c>
      <c r="AE18" s="63">
        <v>6</v>
      </c>
      <c r="AF18" s="63">
        <v>2</v>
      </c>
      <c r="AG18" s="63">
        <v>2</v>
      </c>
      <c r="AH18" s="63">
        <v>6</v>
      </c>
      <c r="AI18" s="63">
        <v>2</v>
      </c>
      <c r="AJ18" s="63">
        <v>2</v>
      </c>
      <c r="AK18" s="63">
        <v>6</v>
      </c>
      <c r="AL18" s="63">
        <v>1</v>
      </c>
      <c r="AM18" s="63">
        <v>1</v>
      </c>
      <c r="AN18" s="63">
        <v>8</v>
      </c>
    </row>
    <row r="19" spans="1:40" ht="17.399999999999999" x14ac:dyDescent="0.3">
      <c r="A19" s="70">
        <v>10</v>
      </c>
      <c r="B19" s="59" t="s">
        <v>84</v>
      </c>
      <c r="C19" s="58" t="s">
        <v>85</v>
      </c>
      <c r="D19" s="61">
        <v>10</v>
      </c>
      <c r="E19" s="61">
        <v>1</v>
      </c>
      <c r="F19" s="61">
        <v>1</v>
      </c>
      <c r="G19" s="71">
        <v>8</v>
      </c>
      <c r="H19" s="61">
        <v>1</v>
      </c>
      <c r="I19" s="61">
        <v>1</v>
      </c>
      <c r="J19" s="71">
        <v>8</v>
      </c>
      <c r="K19" s="61">
        <v>1</v>
      </c>
      <c r="L19" s="61">
        <v>1</v>
      </c>
      <c r="M19" s="71">
        <v>8</v>
      </c>
      <c r="N19" s="61">
        <v>1</v>
      </c>
      <c r="O19" s="61">
        <v>1</v>
      </c>
      <c r="P19" s="71">
        <v>8</v>
      </c>
      <c r="Q19" s="61">
        <v>1</v>
      </c>
      <c r="R19" s="61">
        <v>1</v>
      </c>
      <c r="S19" s="71">
        <v>8</v>
      </c>
      <c r="T19" s="61">
        <v>1</v>
      </c>
      <c r="U19" s="61">
        <v>1</v>
      </c>
      <c r="V19" s="71">
        <v>8</v>
      </c>
      <c r="W19" s="61">
        <v>2</v>
      </c>
      <c r="X19" s="61">
        <v>2</v>
      </c>
      <c r="Y19" s="71">
        <v>6</v>
      </c>
      <c r="Z19" s="61">
        <v>2</v>
      </c>
      <c r="AA19" s="61">
        <v>2</v>
      </c>
      <c r="AB19" s="71">
        <v>6</v>
      </c>
      <c r="AC19" s="61">
        <v>2</v>
      </c>
      <c r="AD19" s="61">
        <v>2</v>
      </c>
      <c r="AE19" s="71">
        <v>6</v>
      </c>
      <c r="AF19" s="61">
        <v>2</v>
      </c>
      <c r="AG19" s="61">
        <v>2</v>
      </c>
      <c r="AH19" s="71">
        <v>6</v>
      </c>
      <c r="AI19" s="61">
        <v>2</v>
      </c>
      <c r="AJ19" s="61">
        <v>2</v>
      </c>
      <c r="AK19" s="71">
        <v>6</v>
      </c>
      <c r="AL19" s="61">
        <v>1</v>
      </c>
      <c r="AM19" s="61">
        <v>2</v>
      </c>
      <c r="AN19" s="66">
        <v>7</v>
      </c>
    </row>
    <row r="20" spans="1:40" ht="18" x14ac:dyDescent="0.35">
      <c r="A20" s="108" t="s">
        <v>1</v>
      </c>
      <c r="B20" s="109"/>
      <c r="C20" s="110"/>
      <c r="D20" s="53">
        <f t="shared" ref="D20:AN20" si="0">SUM(D10:D19)</f>
        <v>101</v>
      </c>
      <c r="E20" s="33">
        <f t="shared" si="0"/>
        <v>17</v>
      </c>
      <c r="F20" s="33">
        <f t="shared" si="0"/>
        <v>22</v>
      </c>
      <c r="G20" s="33">
        <f t="shared" si="0"/>
        <v>62</v>
      </c>
      <c r="H20" s="33">
        <f t="shared" si="0"/>
        <v>17</v>
      </c>
      <c r="I20" s="33">
        <f t="shared" si="0"/>
        <v>18</v>
      </c>
      <c r="J20" s="33">
        <f t="shared" si="0"/>
        <v>66</v>
      </c>
      <c r="K20" s="33">
        <f t="shared" si="0"/>
        <v>17</v>
      </c>
      <c r="L20" s="33">
        <f t="shared" si="0"/>
        <v>19</v>
      </c>
      <c r="M20" s="33">
        <f t="shared" si="0"/>
        <v>65</v>
      </c>
      <c r="N20" s="33">
        <f t="shared" si="0"/>
        <v>14</v>
      </c>
      <c r="O20" s="33">
        <f t="shared" si="0"/>
        <v>17</v>
      </c>
      <c r="P20" s="33">
        <f t="shared" si="0"/>
        <v>70</v>
      </c>
      <c r="Q20" s="33">
        <f t="shared" si="0"/>
        <v>11</v>
      </c>
      <c r="R20" s="33">
        <f t="shared" si="0"/>
        <v>15</v>
      </c>
      <c r="S20" s="33">
        <f t="shared" si="0"/>
        <v>75</v>
      </c>
      <c r="T20" s="33">
        <f t="shared" si="0"/>
        <v>14</v>
      </c>
      <c r="U20" s="33">
        <f t="shared" si="0"/>
        <v>17</v>
      </c>
      <c r="V20" s="33">
        <f t="shared" si="0"/>
        <v>70</v>
      </c>
      <c r="W20" s="33">
        <f t="shared" si="0"/>
        <v>17</v>
      </c>
      <c r="X20" s="33">
        <f t="shared" si="0"/>
        <v>21</v>
      </c>
      <c r="Y20" s="33">
        <f t="shared" si="0"/>
        <v>63</v>
      </c>
      <c r="Z20" s="33">
        <f t="shared" si="0"/>
        <v>18</v>
      </c>
      <c r="AA20" s="33">
        <f t="shared" si="0"/>
        <v>22</v>
      </c>
      <c r="AB20" s="33">
        <f t="shared" si="0"/>
        <v>61</v>
      </c>
      <c r="AC20" s="33">
        <f t="shared" si="0"/>
        <v>19</v>
      </c>
      <c r="AD20" s="33">
        <f t="shared" si="0"/>
        <v>21</v>
      </c>
      <c r="AE20" s="33">
        <f t="shared" si="0"/>
        <v>61</v>
      </c>
      <c r="AF20" s="33">
        <f t="shared" si="0"/>
        <v>19</v>
      </c>
      <c r="AG20" s="33">
        <f t="shared" si="0"/>
        <v>21</v>
      </c>
      <c r="AH20" s="33">
        <f t="shared" si="0"/>
        <v>61</v>
      </c>
      <c r="AI20" s="33">
        <f t="shared" si="0"/>
        <v>20</v>
      </c>
      <c r="AJ20" s="33">
        <f t="shared" si="0"/>
        <v>20</v>
      </c>
      <c r="AK20" s="33">
        <f t="shared" si="0"/>
        <v>61</v>
      </c>
      <c r="AL20" s="33">
        <f t="shared" si="0"/>
        <v>17</v>
      </c>
      <c r="AM20" s="33">
        <f t="shared" si="0"/>
        <v>18</v>
      </c>
      <c r="AN20" s="33">
        <f t="shared" si="0"/>
        <v>66</v>
      </c>
    </row>
    <row r="21" spans="1:40" ht="18" x14ac:dyDescent="0.35">
      <c r="A21" s="107" t="s">
        <v>11</v>
      </c>
      <c r="B21" s="107"/>
      <c r="C21" s="107"/>
      <c r="D21" s="54">
        <f>D20*100/D20</f>
        <v>100</v>
      </c>
      <c r="E21" s="33">
        <f>E20*100/D20</f>
        <v>16.831683168316832</v>
      </c>
      <c r="F21" s="33">
        <f>F20*100/D20</f>
        <v>21.782178217821784</v>
      </c>
      <c r="G21" s="33">
        <f>G20*100/D20</f>
        <v>61.386138613861384</v>
      </c>
      <c r="H21" s="33">
        <f>H20*100/D20</f>
        <v>16.831683168316832</v>
      </c>
      <c r="I21" s="33">
        <f>I20*100/D20</f>
        <v>17.821782178217823</v>
      </c>
      <c r="J21" s="33">
        <f>J20*100/D20</f>
        <v>65.346534653465341</v>
      </c>
      <c r="K21" s="33">
        <f>K20*100/D20</f>
        <v>16.831683168316832</v>
      </c>
      <c r="L21" s="33">
        <f>L20*100/D20</f>
        <v>18.811881188118811</v>
      </c>
      <c r="M21" s="33">
        <f>M20*100/D20</f>
        <v>64.356435643564353</v>
      </c>
      <c r="N21" s="33">
        <f>N20*100/D20</f>
        <v>13.861386138613861</v>
      </c>
      <c r="O21" s="33">
        <f>O20*100/D20</f>
        <v>16.831683168316832</v>
      </c>
      <c r="P21" s="33">
        <f>P20*100/D20</f>
        <v>69.306930693069305</v>
      </c>
      <c r="Q21" s="33">
        <f>Q20*100/D20</f>
        <v>10.891089108910892</v>
      </c>
      <c r="R21" s="33">
        <f>R20*100/D20</f>
        <v>14.851485148514852</v>
      </c>
      <c r="S21" s="33">
        <f>S20*100/D20</f>
        <v>74.257425742574256</v>
      </c>
      <c r="T21" s="33">
        <f>T20*100/D20</f>
        <v>13.861386138613861</v>
      </c>
      <c r="U21" s="33">
        <f>U20*100/D20</f>
        <v>16.831683168316832</v>
      </c>
      <c r="V21" s="33">
        <f>V20*100/D20</f>
        <v>69.306930693069305</v>
      </c>
      <c r="W21" s="33">
        <f>W20*100/D20</f>
        <v>16.831683168316832</v>
      </c>
      <c r="X21" s="33">
        <f>X20*100/D20</f>
        <v>20.792079207920793</v>
      </c>
      <c r="Y21" s="33">
        <f>Y20*100/D20</f>
        <v>62.376237623762378</v>
      </c>
      <c r="Z21" s="33">
        <f>Z20*100/D20</f>
        <v>17.821782178217823</v>
      </c>
      <c r="AA21" s="33">
        <f>AA20*100/D20</f>
        <v>21.782178217821784</v>
      </c>
      <c r="AB21" s="33">
        <f>AB20*100/D20</f>
        <v>60.396039603960396</v>
      </c>
      <c r="AC21" s="33">
        <f>AC20*100/D20</f>
        <v>18.811881188118811</v>
      </c>
      <c r="AD21" s="33">
        <f>AD20*100/D20</f>
        <v>20.792079207920793</v>
      </c>
      <c r="AE21" s="33">
        <f>AE20*100/D20</f>
        <v>60.396039603960396</v>
      </c>
      <c r="AF21" s="33">
        <f>AF20*100/D20</f>
        <v>18.811881188118811</v>
      </c>
      <c r="AG21" s="33">
        <f>AG20*100/D20</f>
        <v>20.792079207920793</v>
      </c>
      <c r="AH21" s="33">
        <f>AH20*100/D20</f>
        <v>60.396039603960396</v>
      </c>
      <c r="AI21" s="33">
        <f>AI20*100/D20</f>
        <v>19.801980198019802</v>
      </c>
      <c r="AJ21" s="33">
        <f>AJ20*100/D20</f>
        <v>19.801980198019802</v>
      </c>
      <c r="AK21" s="33">
        <f>AK20*100/D20</f>
        <v>60.396039603960396</v>
      </c>
      <c r="AL21" s="33">
        <f>AL20*100/D20</f>
        <v>16.831683168316832</v>
      </c>
      <c r="AM21" s="33">
        <f>AM20*100/D20</f>
        <v>17.821782178217823</v>
      </c>
      <c r="AN21" s="33">
        <f>AN20*100/D20</f>
        <v>65.346534653465341</v>
      </c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21:C21"/>
    <mergeCell ref="AL7:AN7"/>
    <mergeCell ref="A20:C20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" right="0.7" top="0.75" bottom="0.75" header="0.3" footer="0.3"/>
  <pageSetup paperSize="9" scale="27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abSelected="1" zoomScale="89" zoomScaleNormal="89" workbookViewId="0">
      <selection activeCell="B3" sqref="B3:G3"/>
    </sheetView>
  </sheetViews>
  <sheetFormatPr defaultRowHeight="14.4" x14ac:dyDescent="0.3"/>
  <cols>
    <col min="1" max="1" width="19.33203125" customWidth="1"/>
    <col min="2" max="2" width="9.5546875" bestFit="1" customWidth="1"/>
    <col min="3" max="7" width="9.33203125" bestFit="1" customWidth="1"/>
    <col min="8" max="8" width="9.33203125" customWidth="1"/>
    <col min="9" max="17" width="9.33203125" bestFit="1" customWidth="1"/>
  </cols>
  <sheetData>
    <row r="1" spans="1:23" x14ac:dyDescent="0.3">
      <c r="N1" s="125"/>
      <c r="O1" s="125"/>
      <c r="V1" s="74" t="s">
        <v>19</v>
      </c>
      <c r="W1" s="74"/>
    </row>
    <row r="2" spans="1:23" ht="15.6" x14ac:dyDescent="0.3">
      <c r="B2" s="7" t="s">
        <v>68</v>
      </c>
      <c r="C2" s="2"/>
      <c r="E2" s="2"/>
      <c r="F2" s="2"/>
      <c r="I2" s="75" t="s">
        <v>72</v>
      </c>
      <c r="J2" s="75"/>
      <c r="K2" s="75"/>
      <c r="L2" s="75"/>
      <c r="M2" s="75"/>
      <c r="N2" s="3"/>
      <c r="O2" s="3"/>
    </row>
    <row r="3" spans="1:23" ht="15.6" x14ac:dyDescent="0.3">
      <c r="A3" s="3"/>
      <c r="B3" s="80" t="s">
        <v>88</v>
      </c>
      <c r="C3" s="80"/>
      <c r="D3" s="80"/>
      <c r="E3" s="80"/>
      <c r="F3" s="80"/>
      <c r="G3" s="80"/>
      <c r="H3" s="2"/>
      <c r="I3" s="80" t="s">
        <v>66</v>
      </c>
      <c r="J3" s="80"/>
      <c r="K3" s="80"/>
      <c r="L3" s="80"/>
      <c r="M3" s="80"/>
      <c r="N3" s="80"/>
      <c r="O3" s="3"/>
      <c r="P3" s="3"/>
      <c r="Q3" s="3"/>
    </row>
    <row r="4" spans="1:23" ht="15.6" x14ac:dyDescent="0.3">
      <c r="C4" s="8"/>
      <c r="E4" s="3"/>
      <c r="F4" s="3"/>
      <c r="I4" s="76" t="s">
        <v>65</v>
      </c>
      <c r="J4" s="76"/>
      <c r="K4" s="76"/>
      <c r="L4" s="76"/>
      <c r="M4" s="76"/>
      <c r="N4" s="76"/>
      <c r="O4" s="3"/>
      <c r="P4" s="3"/>
      <c r="Q4" s="3"/>
    </row>
    <row r="5" spans="1:23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6" x14ac:dyDescent="0.3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3">
      <c r="A7" s="90" t="s">
        <v>42</v>
      </c>
      <c r="B7" s="73" t="s">
        <v>14</v>
      </c>
      <c r="C7" s="73" t="s">
        <v>5</v>
      </c>
      <c r="D7" s="73"/>
      <c r="E7" s="73"/>
      <c r="F7" s="73" t="s">
        <v>8</v>
      </c>
      <c r="G7" s="73"/>
      <c r="H7" s="73"/>
      <c r="I7" s="73" t="s">
        <v>6</v>
      </c>
      <c r="J7" s="73"/>
      <c r="K7" s="73"/>
      <c r="L7" s="73" t="s">
        <v>9</v>
      </c>
      <c r="M7" s="73"/>
      <c r="N7" s="73"/>
      <c r="O7" s="73" t="s">
        <v>7</v>
      </c>
      <c r="P7" s="73"/>
      <c r="Q7" s="73"/>
      <c r="R7" s="79" t="s">
        <v>41</v>
      </c>
      <c r="S7" s="79"/>
      <c r="T7" s="79"/>
      <c r="U7" s="79"/>
      <c r="V7" s="79"/>
      <c r="W7" s="79"/>
    </row>
    <row r="8" spans="1:23" ht="78" x14ac:dyDescent="0.3">
      <c r="A8" s="91"/>
      <c r="B8" s="73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5" t="s">
        <v>11</v>
      </c>
      <c r="V8" s="1" t="s">
        <v>17</v>
      </c>
      <c r="W8" s="1" t="s">
        <v>11</v>
      </c>
    </row>
    <row r="9" spans="1:23" ht="15.6" x14ac:dyDescent="0.3">
      <c r="A9" s="17" t="s">
        <v>31</v>
      </c>
      <c r="B9" s="11"/>
      <c r="C9" s="11"/>
      <c r="D9" s="11"/>
      <c r="E9" s="11"/>
      <c r="F9" s="14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5">
        <f t="shared" ref="R9:R11" si="0">(C9+F9+I9+L9+O9)/5</f>
        <v>0</v>
      </c>
      <c r="S9" s="6" t="e">
        <f t="shared" ref="S9:S15" si="1">R9*100/B9</f>
        <v>#DIV/0!</v>
      </c>
      <c r="T9" s="5">
        <f t="shared" ref="T9:T13" si="2">(D9+G9+J9+M9+P9)/5</f>
        <v>0</v>
      </c>
      <c r="U9" s="6" t="e">
        <f t="shared" ref="U9:U15" si="3">T9*100/B9</f>
        <v>#DIV/0!</v>
      </c>
      <c r="V9" s="27">
        <f t="shared" ref="V9:V15" si="4">(E9+H9+K9+N9+Q9)/5</f>
        <v>0</v>
      </c>
      <c r="W9" s="6" t="e">
        <f t="shared" ref="W9:W15" si="5">V9*100/B9</f>
        <v>#DIV/0!</v>
      </c>
    </row>
    <row r="10" spans="1:23" ht="15.6" x14ac:dyDescent="0.3">
      <c r="A10" s="17" t="s">
        <v>32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5">
        <f t="shared" si="0"/>
        <v>0</v>
      </c>
      <c r="S10" s="6" t="e">
        <f t="shared" si="1"/>
        <v>#DIV/0!</v>
      </c>
      <c r="T10" s="5">
        <f t="shared" si="2"/>
        <v>0</v>
      </c>
      <c r="U10" s="6" t="e">
        <f t="shared" si="3"/>
        <v>#DIV/0!</v>
      </c>
      <c r="V10" s="27">
        <f t="shared" si="4"/>
        <v>0</v>
      </c>
      <c r="W10" s="6" t="e">
        <f t="shared" si="5"/>
        <v>#DIV/0!</v>
      </c>
    </row>
    <row r="11" spans="1:23" ht="15.6" x14ac:dyDescent="0.3">
      <c r="A11" s="17" t="s">
        <v>33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5">
        <f t="shared" si="0"/>
        <v>0</v>
      </c>
      <c r="S11" s="6" t="e">
        <f t="shared" si="1"/>
        <v>#DIV/0!</v>
      </c>
      <c r="T11" s="5">
        <f t="shared" si="2"/>
        <v>0</v>
      </c>
      <c r="U11" s="6" t="e">
        <f t="shared" si="3"/>
        <v>#DIV/0!</v>
      </c>
      <c r="V11" s="27">
        <f t="shared" si="4"/>
        <v>0</v>
      </c>
      <c r="W11" s="6" t="e">
        <f t="shared" si="5"/>
        <v>#DIV/0!</v>
      </c>
    </row>
    <row r="12" spans="1:23" ht="15.6" x14ac:dyDescent="0.3">
      <c r="A12" s="17" t="s">
        <v>34</v>
      </c>
      <c r="B12" s="11">
        <v>57</v>
      </c>
      <c r="C12" s="11">
        <v>7</v>
      </c>
      <c r="D12" s="11">
        <v>10</v>
      </c>
      <c r="E12" s="11">
        <v>40</v>
      </c>
      <c r="F12" s="11">
        <v>6</v>
      </c>
      <c r="G12" s="11">
        <v>10</v>
      </c>
      <c r="H12" s="11">
        <v>41</v>
      </c>
      <c r="I12" s="11">
        <v>6</v>
      </c>
      <c r="J12" s="11">
        <v>10</v>
      </c>
      <c r="K12" s="11">
        <v>41</v>
      </c>
      <c r="L12" s="11">
        <v>7</v>
      </c>
      <c r="M12" s="11">
        <v>10</v>
      </c>
      <c r="N12" s="11">
        <v>40</v>
      </c>
      <c r="O12" s="11">
        <v>6</v>
      </c>
      <c r="P12" s="11">
        <v>11</v>
      </c>
      <c r="Q12" s="11">
        <v>40</v>
      </c>
      <c r="R12" s="5">
        <v>6.4</v>
      </c>
      <c r="S12" s="6">
        <f t="shared" si="1"/>
        <v>11.228070175438596</v>
      </c>
      <c r="T12" s="5">
        <f t="shared" si="2"/>
        <v>10.199999999999999</v>
      </c>
      <c r="U12" s="6">
        <f t="shared" si="3"/>
        <v>17.89473684210526</v>
      </c>
      <c r="V12" s="27">
        <f t="shared" si="4"/>
        <v>40.4</v>
      </c>
      <c r="W12" s="6">
        <f t="shared" si="5"/>
        <v>70.877192982456137</v>
      </c>
    </row>
    <row r="13" spans="1:23" ht="15.6" x14ac:dyDescent="0.3">
      <c r="A13" s="17" t="s">
        <v>40</v>
      </c>
      <c r="B13" s="11">
        <v>101</v>
      </c>
      <c r="C13" s="11">
        <v>17</v>
      </c>
      <c r="D13" s="11">
        <v>22</v>
      </c>
      <c r="E13" s="11">
        <v>62</v>
      </c>
      <c r="F13" s="11">
        <v>17</v>
      </c>
      <c r="G13" s="11">
        <v>19</v>
      </c>
      <c r="H13" s="11">
        <v>65</v>
      </c>
      <c r="I13" s="11">
        <v>14</v>
      </c>
      <c r="J13" s="11">
        <v>17</v>
      </c>
      <c r="K13" s="11">
        <v>70</v>
      </c>
      <c r="L13" s="11">
        <v>18</v>
      </c>
      <c r="M13" s="11">
        <v>22</v>
      </c>
      <c r="N13" s="11">
        <v>61</v>
      </c>
      <c r="O13" s="11">
        <v>17</v>
      </c>
      <c r="P13" s="11">
        <v>18</v>
      </c>
      <c r="Q13" s="11">
        <v>66</v>
      </c>
      <c r="R13" s="5">
        <v>16.600000000000001</v>
      </c>
      <c r="S13" s="6">
        <f t="shared" si="1"/>
        <v>16.43564356435644</v>
      </c>
      <c r="T13" s="5">
        <f t="shared" si="2"/>
        <v>19.600000000000001</v>
      </c>
      <c r="U13" s="6">
        <f t="shared" si="3"/>
        <v>19.405940594059409</v>
      </c>
      <c r="V13" s="27">
        <f t="shared" si="4"/>
        <v>64.8</v>
      </c>
      <c r="W13" s="6">
        <f t="shared" si="5"/>
        <v>64.158415841584159</v>
      </c>
    </row>
    <row r="14" spans="1:23" ht="50.4" customHeight="1" x14ac:dyDescent="0.3">
      <c r="A14" s="32" t="s">
        <v>43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5">
        <f>(C14+F14+I14+L14+O14)/5</f>
        <v>0</v>
      </c>
      <c r="S14" s="6" t="e">
        <f t="shared" si="1"/>
        <v>#DIV/0!</v>
      </c>
      <c r="T14" s="5">
        <f>(D14+G14+J14+M14+P14)/5</f>
        <v>0</v>
      </c>
      <c r="U14" s="6" t="e">
        <f t="shared" si="3"/>
        <v>#DIV/0!</v>
      </c>
      <c r="V14" s="27">
        <f t="shared" si="4"/>
        <v>0</v>
      </c>
      <c r="W14" s="6" t="e">
        <f t="shared" si="5"/>
        <v>#DIV/0!</v>
      </c>
    </row>
    <row r="15" spans="1:23" ht="62.4" x14ac:dyDescent="0.3">
      <c r="A15" s="32" t="s">
        <v>44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5">
        <f>(C15+F15+I15+L15+O15)/5</f>
        <v>0</v>
      </c>
      <c r="S15" s="6" t="e">
        <f t="shared" si="1"/>
        <v>#DIV/0!</v>
      </c>
      <c r="T15" s="5">
        <f>(E15+H15+K15+N15+Q15)/5</f>
        <v>0</v>
      </c>
      <c r="U15" s="6" t="e">
        <f t="shared" si="3"/>
        <v>#DIV/0!</v>
      </c>
      <c r="V15" s="27">
        <f t="shared" si="4"/>
        <v>0</v>
      </c>
      <c r="W15" s="6" t="e">
        <f t="shared" si="5"/>
        <v>#DIV/0!</v>
      </c>
    </row>
    <row r="16" spans="1:23" ht="15.6" x14ac:dyDescent="0.3">
      <c r="A16" s="13" t="s">
        <v>1</v>
      </c>
      <c r="B16" s="13">
        <f>SUM(B8:B15)</f>
        <v>158</v>
      </c>
      <c r="C16" s="13">
        <f t="shared" ref="C16:Q16" si="6">SUM(C8:C15)</f>
        <v>24</v>
      </c>
      <c r="D16" s="13">
        <f t="shared" si="6"/>
        <v>32</v>
      </c>
      <c r="E16" s="13">
        <f t="shared" si="6"/>
        <v>102</v>
      </c>
      <c r="F16" s="13">
        <f t="shared" si="6"/>
        <v>23</v>
      </c>
      <c r="G16" s="13">
        <f t="shared" si="6"/>
        <v>29</v>
      </c>
      <c r="H16" s="13">
        <f t="shared" si="6"/>
        <v>106</v>
      </c>
      <c r="I16" s="13">
        <f t="shared" si="6"/>
        <v>20</v>
      </c>
      <c r="J16" s="13">
        <f t="shared" si="6"/>
        <v>27</v>
      </c>
      <c r="K16" s="13">
        <f t="shared" si="6"/>
        <v>111</v>
      </c>
      <c r="L16" s="13">
        <f t="shared" si="6"/>
        <v>25</v>
      </c>
      <c r="M16" s="13">
        <f t="shared" si="6"/>
        <v>32</v>
      </c>
      <c r="N16" s="13">
        <f t="shared" si="6"/>
        <v>101</v>
      </c>
      <c r="O16" s="13">
        <f t="shared" si="6"/>
        <v>23</v>
      </c>
      <c r="P16" s="13">
        <f t="shared" si="6"/>
        <v>29</v>
      </c>
      <c r="Q16" s="13">
        <f t="shared" si="6"/>
        <v>106</v>
      </c>
      <c r="R16" s="5"/>
      <c r="S16" s="6"/>
      <c r="T16" s="5"/>
      <c r="U16" s="6"/>
      <c r="V16" s="27"/>
      <c r="W16" s="6"/>
    </row>
    <row r="17" spans="1:23" ht="17.25" customHeight="1" x14ac:dyDescent="0.3">
      <c r="A17" s="26" t="s">
        <v>12</v>
      </c>
      <c r="B17" s="15">
        <f>B16*100/B16</f>
        <v>100</v>
      </c>
      <c r="C17" s="12">
        <f>C16*100/B16</f>
        <v>15.189873417721518</v>
      </c>
      <c r="D17" s="12">
        <f>D16*100/B16</f>
        <v>20.253164556962027</v>
      </c>
      <c r="E17" s="12">
        <f>E16*100/B16</f>
        <v>64.556962025316452</v>
      </c>
      <c r="F17" s="12">
        <f>F16*100/B16</f>
        <v>14.556962025316455</v>
      </c>
      <c r="G17" s="12">
        <f>G16*100/B16</f>
        <v>18.354430379746834</v>
      </c>
      <c r="H17" s="12">
        <f>H16*100/B16</f>
        <v>67.088607594936704</v>
      </c>
      <c r="I17" s="12">
        <f>I16*100/B16</f>
        <v>12.658227848101266</v>
      </c>
      <c r="J17" s="12">
        <f>J16*100/B16</f>
        <v>17.088607594936708</v>
      </c>
      <c r="K17" s="12">
        <f>K16*100/B16</f>
        <v>70.25316455696202</v>
      </c>
      <c r="L17" s="12">
        <f>L16*100/B16</f>
        <v>15.822784810126583</v>
      </c>
      <c r="M17" s="12">
        <f>M16*100/B16</f>
        <v>20.253164556962027</v>
      </c>
      <c r="N17" s="12">
        <f>N16*100/B16</f>
        <v>63.924050632911396</v>
      </c>
      <c r="O17" s="12">
        <f>O16*100/B16</f>
        <v>14.556962025316455</v>
      </c>
      <c r="P17" s="12">
        <f>P16*100/B16</f>
        <v>18.354430379746834</v>
      </c>
      <c r="Q17" s="12">
        <f>Q16*100/B16</f>
        <v>67.088607594936704</v>
      </c>
      <c r="R17" s="24"/>
      <c r="S17" s="24"/>
      <c r="T17" s="24"/>
      <c r="U17" s="24"/>
      <c r="V17" s="24"/>
      <c r="W17" s="24"/>
    </row>
    <row r="18" spans="1:23" ht="15.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6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6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6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6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6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6" x14ac:dyDescent="0.3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6" x14ac:dyDescent="0.3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ӘДІСКЕР ЖИНАҒЫ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2025-03-17T08:18:13Z</cp:lastPrinted>
  <dcterms:created xsi:type="dcterms:W3CDTF">2022-12-22T06:57:03Z</dcterms:created>
  <dcterms:modified xsi:type="dcterms:W3CDTF">2026-06-18T12:49:13Z</dcterms:modified>
</cp:coreProperties>
</file>