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anb\OneDrive\Desktop\"/>
    </mc:Choice>
  </mc:AlternateContent>
  <bookViews>
    <workbookView xWindow="0" yWindow="0" windowWidth="20490" windowHeight="7500" firstSheet="1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externalReferences>
    <externalReference r:id="rId7"/>
  </externalReferenc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5" l="1"/>
  <c r="B15" i="5"/>
  <c r="B16" i="5"/>
  <c r="B17" i="5"/>
  <c r="B18" i="5"/>
  <c r="B19" i="5"/>
  <c r="B20" i="5"/>
  <c r="B21" i="5"/>
  <c r="B22" i="5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23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23" i="5"/>
  <c r="IT24" i="5" s="1"/>
  <c r="IS23" i="5"/>
  <c r="IS24" i="5" s="1"/>
  <c r="IR23" i="5"/>
  <c r="IR24" i="5" s="1"/>
  <c r="IQ23" i="5"/>
  <c r="IQ24" i="5" s="1"/>
  <c r="IP23" i="5"/>
  <c r="IP24" i="5" s="1"/>
  <c r="IO23" i="5"/>
  <c r="IO24" i="5" s="1"/>
  <c r="IN23" i="5"/>
  <c r="IN24" i="5" s="1"/>
  <c r="IM23" i="5"/>
  <c r="IM24" i="5" s="1"/>
  <c r="IL23" i="5"/>
  <c r="IL24" i="5" s="1"/>
  <c r="IK23" i="5"/>
  <c r="IK24" i="5" s="1"/>
  <c r="IJ23" i="5"/>
  <c r="IJ24" i="5" s="1"/>
  <c r="II23" i="5"/>
  <c r="II24" i="5" s="1"/>
  <c r="IH23" i="5"/>
  <c r="IH24" i="5" s="1"/>
  <c r="IG23" i="5"/>
  <c r="IG24" i="5" s="1"/>
  <c r="IF23" i="5"/>
  <c r="IF24" i="5" s="1"/>
  <c r="IE23" i="5"/>
  <c r="IE24" i="5" s="1"/>
  <c r="ID23" i="5"/>
  <c r="ID24" i="5" s="1"/>
  <c r="IC23" i="5"/>
  <c r="IC24" i="5" s="1"/>
  <c r="IB23" i="5"/>
  <c r="IA23" i="5"/>
  <c r="HZ23" i="5"/>
  <c r="HY23" i="5"/>
  <c r="HX23" i="5"/>
  <c r="HW23" i="5"/>
  <c r="HV23" i="5"/>
  <c r="HV24" i="5" s="1"/>
  <c r="HU23" i="5"/>
  <c r="HU24" i="5" s="1"/>
  <c r="HT23" i="5"/>
  <c r="HT24" i="5" s="1"/>
  <c r="HS23" i="5"/>
  <c r="HS24" i="5" s="1"/>
  <c r="HR23" i="5"/>
  <c r="HR24" i="5" s="1"/>
  <c r="HQ23" i="5"/>
  <c r="HQ24" i="5" s="1"/>
  <c r="HP23" i="5"/>
  <c r="HP24" i="5" s="1"/>
  <c r="HO23" i="5"/>
  <c r="HO24" i="5" s="1"/>
  <c r="HN23" i="5"/>
  <c r="HN24" i="5" s="1"/>
  <c r="HM23" i="5"/>
  <c r="HM24" i="5" s="1"/>
  <c r="HL23" i="5"/>
  <c r="HL24" i="5" s="1"/>
  <c r="HK23" i="5"/>
  <c r="HK24" i="5" s="1"/>
  <c r="HJ23" i="5"/>
  <c r="HJ24" i="5" s="1"/>
  <c r="HI23" i="5"/>
  <c r="HI24" i="5" s="1"/>
  <c r="HH23" i="5"/>
  <c r="HH24" i="5" s="1"/>
  <c r="HG23" i="5"/>
  <c r="HG24" i="5" s="1"/>
  <c r="HF23" i="5"/>
  <c r="HF24" i="5" s="1"/>
  <c r="HE23" i="5"/>
  <c r="HE24" i="5" s="1"/>
  <c r="HD23" i="5"/>
  <c r="HC23" i="5"/>
  <c r="HB23" i="5"/>
  <c r="HA23" i="5"/>
  <c r="HA24" i="5" s="1"/>
  <c r="GZ23" i="5"/>
  <c r="GZ24" i="5" s="1"/>
  <c r="GY23" i="5"/>
  <c r="GY24" i="5" s="1"/>
  <c r="GX23" i="5"/>
  <c r="GX24" i="5" s="1"/>
  <c r="GW23" i="5"/>
  <c r="GW24" i="5" s="1"/>
  <c r="GV23" i="5"/>
  <c r="GV24" i="5" s="1"/>
  <c r="GU23" i="5"/>
  <c r="GU24" i="5" s="1"/>
  <c r="GT23" i="5"/>
  <c r="GT24" i="5" s="1"/>
  <c r="GS23" i="5"/>
  <c r="GS24" i="5" s="1"/>
  <c r="GR23" i="5"/>
  <c r="GR24" i="5" s="1"/>
  <c r="GQ23" i="5"/>
  <c r="GQ24" i="5" s="1"/>
  <c r="GP23" i="5"/>
  <c r="GP24" i="5" s="1"/>
  <c r="GO23" i="5"/>
  <c r="GO24" i="5" s="1"/>
  <c r="GN23" i="5"/>
  <c r="GN24" i="5" s="1"/>
  <c r="GM23" i="5"/>
  <c r="GM24" i="5" s="1"/>
  <c r="GL23" i="5"/>
  <c r="GL24" i="5" s="1"/>
  <c r="GK23" i="5"/>
  <c r="GK24" i="5" s="1"/>
  <c r="GJ23" i="5"/>
  <c r="GJ24" i="5" s="1"/>
  <c r="GI23" i="5"/>
  <c r="GH23" i="5"/>
  <c r="GG23" i="5"/>
  <c r="GF23" i="5"/>
  <c r="GF24" i="5" s="1"/>
  <c r="GE23" i="5"/>
  <c r="GE24" i="5" s="1"/>
  <c r="GD23" i="5"/>
  <c r="GD24" i="5" s="1"/>
  <c r="GC23" i="5"/>
  <c r="GC24" i="5" s="1"/>
  <c r="GB23" i="5"/>
  <c r="GB24" i="5" s="1"/>
  <c r="GA23" i="5"/>
  <c r="GA24" i="5" s="1"/>
  <c r="FZ23" i="5"/>
  <c r="FZ24" i="5" s="1"/>
  <c r="FY23" i="5"/>
  <c r="FY24" i="5" s="1"/>
  <c r="FX23" i="5"/>
  <c r="FX24" i="5" s="1"/>
  <c r="FW23" i="5"/>
  <c r="FW24" i="5" s="1"/>
  <c r="FV23" i="5"/>
  <c r="FV24" i="5" s="1"/>
  <c r="FU23" i="5"/>
  <c r="FU24" i="5" s="1"/>
  <c r="FT23" i="5"/>
  <c r="FT24" i="5" s="1"/>
  <c r="FS23" i="5"/>
  <c r="FS24" i="5" s="1"/>
  <c r="FR23" i="5"/>
  <c r="FR24" i="5" s="1"/>
  <c r="FQ23" i="5"/>
  <c r="FQ24" i="5" s="1"/>
  <c r="FP23" i="5"/>
  <c r="FP24" i="5" s="1"/>
  <c r="FO24" i="5"/>
  <c r="FN23" i="5"/>
  <c r="FM23" i="5"/>
  <c r="FL23" i="5"/>
  <c r="FK23" i="5"/>
  <c r="FK24" i="5" s="1"/>
  <c r="FJ23" i="5"/>
  <c r="FJ24" i="5" s="1"/>
  <c r="FI23" i="5"/>
  <c r="FI24" i="5" s="1"/>
  <c r="FH23" i="5"/>
  <c r="FH24" i="5" s="1"/>
  <c r="FG23" i="5"/>
  <c r="FG24" i="5" s="1"/>
  <c r="FF23" i="5"/>
  <c r="FF24" i="5" s="1"/>
  <c r="FE23" i="5"/>
  <c r="FE24" i="5" s="1"/>
  <c r="FD23" i="5"/>
  <c r="FD24" i="5" s="1"/>
  <c r="FC23" i="5"/>
  <c r="FC24" i="5" s="1"/>
  <c r="FB23" i="5"/>
  <c r="FB24" i="5" s="1"/>
  <c r="FA23" i="5"/>
  <c r="FA24" i="5" s="1"/>
  <c r="EZ23" i="5"/>
  <c r="EZ24" i="5" s="1"/>
  <c r="EY23" i="5"/>
  <c r="EY24" i="5" s="1"/>
  <c r="EX23" i="5"/>
  <c r="EX24" i="5" s="1"/>
  <c r="EW23" i="5"/>
  <c r="EW24" i="5" s="1"/>
  <c r="EV23" i="5"/>
  <c r="EV24" i="5" s="1"/>
  <c r="EU23" i="5"/>
  <c r="EU24" i="5" s="1"/>
  <c r="ET23" i="5"/>
  <c r="ET24" i="5" s="1"/>
  <c r="ES23" i="5"/>
  <c r="ER23" i="5"/>
  <c r="EQ23" i="5"/>
  <c r="EP23" i="5"/>
  <c r="EP24" i="5" s="1"/>
  <c r="EO23" i="5"/>
  <c r="EO24" i="5" s="1"/>
  <c r="EN23" i="5"/>
  <c r="EN24" i="5" s="1"/>
  <c r="EM23" i="5"/>
  <c r="EM24" i="5" s="1"/>
  <c r="EL23" i="5"/>
  <c r="EL24" i="5" s="1"/>
  <c r="EK23" i="5"/>
  <c r="EK24" i="5" s="1"/>
  <c r="EJ23" i="5"/>
  <c r="EJ24" i="5" s="1"/>
  <c r="EI23" i="5"/>
  <c r="EI24" i="5" s="1"/>
  <c r="EH23" i="5"/>
  <c r="EH24" i="5" s="1"/>
  <c r="EG23" i="5"/>
  <c r="EG24" i="5" s="1"/>
  <c r="EF23" i="5"/>
  <c r="EF24" i="5" s="1"/>
  <c r="EE23" i="5"/>
  <c r="EE24" i="5" s="1"/>
  <c r="ED23" i="5"/>
  <c r="ED24" i="5" s="1"/>
  <c r="EC23" i="5"/>
  <c r="EC24" i="5" s="1"/>
  <c r="EB23" i="5"/>
  <c r="EB24" i="5" s="1"/>
  <c r="EA23" i="5"/>
  <c r="EA24" i="5" s="1"/>
  <c r="DZ23" i="5"/>
  <c r="DZ24" i="5" s="1"/>
  <c r="DY23" i="5"/>
  <c r="DY24" i="5" s="1"/>
  <c r="DX23" i="5"/>
  <c r="DW23" i="5"/>
  <c r="DV23" i="5"/>
  <c r="DU23" i="5"/>
  <c r="DU24" i="5" s="1"/>
  <c r="DT23" i="5"/>
  <c r="DT24" i="5" s="1"/>
  <c r="DS23" i="5"/>
  <c r="DS24" i="5" s="1"/>
  <c r="DR23" i="5"/>
  <c r="DR24" i="5" s="1"/>
  <c r="DQ23" i="5"/>
  <c r="DQ24" i="5" s="1"/>
  <c r="DP23" i="5"/>
  <c r="DP24" i="5" s="1"/>
  <c r="DO23" i="5"/>
  <c r="DO24" i="5" s="1"/>
  <c r="DN23" i="5"/>
  <c r="DN24" i="5" s="1"/>
  <c r="DM23" i="5"/>
  <c r="DM24" i="5" s="1"/>
  <c r="DL23" i="5"/>
  <c r="DL24" i="5" s="1"/>
  <c r="DK23" i="5"/>
  <c r="DK24" i="5" s="1"/>
  <c r="DJ23" i="5"/>
  <c r="DJ24" i="5" s="1"/>
  <c r="DI23" i="5"/>
  <c r="DI24" i="5" s="1"/>
  <c r="DH23" i="5"/>
  <c r="DH24" i="5" s="1"/>
  <c r="DG23" i="5"/>
  <c r="DG24" i="5" s="1"/>
  <c r="DF23" i="5"/>
  <c r="DF24" i="5" s="1"/>
  <c r="DE23" i="5"/>
  <c r="DE24" i="5" s="1"/>
  <c r="DD23" i="5"/>
  <c r="DD24" i="5" s="1"/>
  <c r="DC23" i="5"/>
  <c r="DB23" i="5"/>
  <c r="DA23" i="5"/>
  <c r="CZ23" i="5"/>
  <c r="CZ24" i="5" s="1"/>
  <c r="CY23" i="5"/>
  <c r="CY24" i="5" s="1"/>
  <c r="CX23" i="5"/>
  <c r="CX24" i="5" s="1"/>
  <c r="CW23" i="5"/>
  <c r="CW24" i="5" s="1"/>
  <c r="CV23" i="5"/>
  <c r="CV24" i="5" s="1"/>
  <c r="CU23" i="5"/>
  <c r="CU24" i="5" s="1"/>
  <c r="CT23" i="5"/>
  <c r="CT24" i="5" s="1"/>
  <c r="CS23" i="5"/>
  <c r="CS24" i="5" s="1"/>
  <c r="CR23" i="5"/>
  <c r="CR24" i="5" s="1"/>
  <c r="CQ23" i="5"/>
  <c r="CQ24" i="5" s="1"/>
  <c r="CP23" i="5"/>
  <c r="CP24" i="5" s="1"/>
  <c r="CO23" i="5"/>
  <c r="CO24" i="5" s="1"/>
  <c r="CN23" i="5"/>
  <c r="CN24" i="5" s="1"/>
  <c r="CM23" i="5"/>
  <c r="CM24" i="5" s="1"/>
  <c r="CL23" i="5"/>
  <c r="CL24" i="5" s="1"/>
  <c r="CK23" i="5"/>
  <c r="CK24" i="5" s="1"/>
  <c r="CJ23" i="5"/>
  <c r="CJ24" i="5" s="1"/>
  <c r="CI23" i="5"/>
  <c r="CI24" i="5" s="1"/>
  <c r="CH23" i="5"/>
  <c r="CH24" i="5" s="1"/>
  <c r="CG23" i="5"/>
  <c r="CG24" i="5" s="1"/>
  <c r="CF23" i="5"/>
  <c r="CF24" i="5" s="1"/>
  <c r="CE23" i="5"/>
  <c r="CE24" i="5" s="1"/>
  <c r="CD23" i="5"/>
  <c r="CD24" i="5" s="1"/>
  <c r="CC23" i="5"/>
  <c r="CC24" i="5" s="1"/>
  <c r="CB23" i="5"/>
  <c r="CB24" i="5" s="1"/>
  <c r="CA23" i="5"/>
  <c r="CA24" i="5" s="1"/>
  <c r="BZ23" i="5"/>
  <c r="BZ24" i="5" s="1"/>
  <c r="BY23" i="5"/>
  <c r="BY24" i="5" s="1"/>
  <c r="BX23" i="5"/>
  <c r="BX24" i="5" s="1"/>
  <c r="BW23" i="5"/>
  <c r="BW24" i="5" s="1"/>
  <c r="BV23" i="5"/>
  <c r="BV24" i="5" s="1"/>
  <c r="BU23" i="5"/>
  <c r="BU24" i="5" s="1"/>
  <c r="BT23" i="5"/>
  <c r="BT24" i="5" s="1"/>
  <c r="BS23" i="5"/>
  <c r="BS24" i="5" s="1"/>
  <c r="BR23" i="5"/>
  <c r="BR24" i="5" s="1"/>
  <c r="BQ23" i="5"/>
  <c r="BQ24" i="5" s="1"/>
  <c r="BP23" i="5"/>
  <c r="BO23" i="5"/>
  <c r="BN23" i="5"/>
  <c r="BM23" i="5"/>
  <c r="BL23" i="5"/>
  <c r="BK23" i="5"/>
  <c r="BJ23" i="5"/>
  <c r="BJ24" i="5" s="1"/>
  <c r="BI23" i="5"/>
  <c r="BI24" i="5" s="1"/>
  <c r="BH23" i="5"/>
  <c r="BH24" i="5" s="1"/>
  <c r="BG23" i="5"/>
  <c r="BG24" i="5" s="1"/>
  <c r="BF23" i="5"/>
  <c r="BF24" i="5" s="1"/>
  <c r="BE23" i="5"/>
  <c r="BE24" i="5" s="1"/>
  <c r="BD23" i="5"/>
  <c r="BD24" i="5" s="1"/>
  <c r="BC23" i="5"/>
  <c r="BC24" i="5" s="1"/>
  <c r="BB23" i="5"/>
  <c r="BB24" i="5" s="1"/>
  <c r="BA23" i="5"/>
  <c r="BA24" i="5" s="1"/>
  <c r="AZ23" i="5"/>
  <c r="AZ24" i="5" s="1"/>
  <c r="AY23" i="5"/>
  <c r="AY24" i="5" s="1"/>
  <c r="AX23" i="5"/>
  <c r="AX24" i="5" s="1"/>
  <c r="AW23" i="5"/>
  <c r="AW24" i="5" s="1"/>
  <c r="AV23" i="5"/>
  <c r="AV24" i="5" s="1"/>
  <c r="AU23" i="5"/>
  <c r="AU24" i="5" s="1"/>
  <c r="AT23" i="5"/>
  <c r="AT24" i="5" s="1"/>
  <c r="AS23" i="5"/>
  <c r="AS24" i="5" s="1"/>
  <c r="AR23" i="5"/>
  <c r="AQ23" i="5"/>
  <c r="AP23" i="5"/>
  <c r="AO23" i="5"/>
  <c r="AO24" i="5" s="1"/>
  <c r="AN23" i="5"/>
  <c r="AN24" i="5" s="1"/>
  <c r="AM23" i="5"/>
  <c r="AM24" i="5" s="1"/>
  <c r="AL23" i="5"/>
  <c r="AL24" i="5" s="1"/>
  <c r="AK23" i="5"/>
  <c r="AK24" i="5" s="1"/>
  <c r="AJ23" i="5"/>
  <c r="AJ24" i="5" s="1"/>
  <c r="AI23" i="5"/>
  <c r="AI24" i="5" s="1"/>
  <c r="AH23" i="5"/>
  <c r="AH24" i="5" s="1"/>
  <c r="AG23" i="5"/>
  <c r="AG24" i="5" s="1"/>
  <c r="AF23" i="5"/>
  <c r="AF24" i="5" s="1"/>
  <c r="AE23" i="5"/>
  <c r="AE24" i="5" s="1"/>
  <c r="AD23" i="5"/>
  <c r="AD24" i="5" s="1"/>
  <c r="AC23" i="5"/>
  <c r="AC24" i="5" s="1"/>
  <c r="AB23" i="5"/>
  <c r="AB24" i="5" s="1"/>
  <c r="AA23" i="5"/>
  <c r="AA24" i="5" s="1"/>
  <c r="Z23" i="5"/>
  <c r="Z24" i="5" s="1"/>
  <c r="Y23" i="5"/>
  <c r="Y24" i="5" s="1"/>
  <c r="X23" i="5"/>
  <c r="X24" i="5" s="1"/>
  <c r="W23" i="5"/>
  <c r="V23" i="5"/>
  <c r="U23" i="5"/>
  <c r="T23" i="5"/>
  <c r="T24" i="5" s="1"/>
  <c r="S23" i="5"/>
  <c r="S24" i="5" s="1"/>
  <c r="R23" i="5"/>
  <c r="R24" i="5" s="1"/>
  <c r="Q23" i="5"/>
  <c r="Q24" i="5" s="1"/>
  <c r="P23" i="5"/>
  <c r="P24" i="5" s="1"/>
  <c r="O23" i="5"/>
  <c r="O24" i="5" s="1"/>
  <c r="N23" i="5"/>
  <c r="N24" i="5" s="1"/>
  <c r="M23" i="5"/>
  <c r="M24" i="5" s="1"/>
  <c r="L23" i="5"/>
  <c r="L24" i="5" s="1"/>
  <c r="K23" i="5"/>
  <c r="K24" i="5" s="1"/>
  <c r="J23" i="5"/>
  <c r="J24" i="5" s="1"/>
  <c r="I23" i="5"/>
  <c r="I24" i="5" s="1"/>
  <c r="H23" i="5"/>
  <c r="H24" i="5" s="1"/>
  <c r="G23" i="5"/>
  <c r="G24" i="5" s="1"/>
  <c r="F23" i="5"/>
  <c r="F24" i="5" s="1"/>
  <c r="E23" i="5"/>
  <c r="E24" i="5" s="1"/>
  <c r="D23" i="5"/>
  <c r="D24" i="5" s="1"/>
  <c r="C23" i="5"/>
  <c r="C24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IB24" i="5"/>
  <c r="IA24" i="5"/>
  <c r="E46" i="5" s="1"/>
  <c r="D46" i="5" s="1"/>
  <c r="HZ24" i="5"/>
  <c r="E45" i="5" s="1"/>
  <c r="D45" i="5" s="1"/>
  <c r="HW24" i="5"/>
  <c r="M41" i="5" s="1"/>
  <c r="L41" i="5" s="1"/>
  <c r="HX24" i="5"/>
  <c r="M42" i="5" s="1"/>
  <c r="L42" i="5" s="1"/>
  <c r="HY24" i="5"/>
  <c r="M43" i="5" s="1"/>
  <c r="HB24" i="5"/>
  <c r="K41" i="5" s="1"/>
  <c r="J41" i="5" s="1"/>
  <c r="HC24" i="5"/>
  <c r="K42" i="5" s="1"/>
  <c r="J42" i="5" s="1"/>
  <c r="HD24" i="5"/>
  <c r="K43" i="5" s="1"/>
  <c r="GG24" i="5"/>
  <c r="I41" i="5" s="1"/>
  <c r="H41" i="5" s="1"/>
  <c r="GH24" i="5"/>
  <c r="I42" i="5" s="1"/>
  <c r="H42" i="5" s="1"/>
  <c r="GI24" i="5"/>
  <c r="I43" i="5" s="1"/>
  <c r="H43" i="5" s="1"/>
  <c r="FL24" i="5"/>
  <c r="G41" i="5" s="1"/>
  <c r="F41" i="5" s="1"/>
  <c r="FM24" i="5"/>
  <c r="G42" i="5" s="1"/>
  <c r="F42" i="5" s="1"/>
  <c r="FN24" i="5"/>
  <c r="G43" i="5" s="1"/>
  <c r="EQ24" i="5"/>
  <c r="E41" i="5" s="1"/>
  <c r="D41" i="5" s="1"/>
  <c r="ER24" i="5"/>
  <c r="E42" i="5" s="1"/>
  <c r="D42" i="5" s="1"/>
  <c r="ES24" i="5"/>
  <c r="E43" i="5" s="1"/>
  <c r="D43" i="5" s="1"/>
  <c r="DV24" i="5"/>
  <c r="E36" i="5" s="1"/>
  <c r="DW24" i="5"/>
  <c r="DX24" i="5"/>
  <c r="E38" i="5" s="1"/>
  <c r="D38" i="5" s="1"/>
  <c r="DA24" i="5"/>
  <c r="K32" i="5" s="1"/>
  <c r="DB24" i="5"/>
  <c r="K33" i="5" s="1"/>
  <c r="J33" i="5" s="1"/>
  <c r="DC24" i="5"/>
  <c r="K34" i="5" s="1"/>
  <c r="J34" i="5" s="1"/>
  <c r="BO24" i="5"/>
  <c r="I33" i="5" s="1"/>
  <c r="H33" i="5" s="1"/>
  <c r="BP24" i="5"/>
  <c r="I34" i="5" s="1"/>
  <c r="H34" i="5" s="1"/>
  <c r="BN24" i="5"/>
  <c r="I32" i="5" s="1"/>
  <c r="BK24" i="5"/>
  <c r="G32" i="5" s="1"/>
  <c r="F32" i="5" s="1"/>
  <c r="BL24" i="5"/>
  <c r="G33" i="5" s="1"/>
  <c r="F33" i="5" s="1"/>
  <c r="BM24" i="5"/>
  <c r="G34" i="5" s="1"/>
  <c r="AP24" i="5"/>
  <c r="E32" i="5" s="1"/>
  <c r="D32" i="5" s="1"/>
  <c r="AQ24" i="5"/>
  <c r="E33" i="5" s="1"/>
  <c r="D33" i="5" s="1"/>
  <c r="AR24" i="5"/>
  <c r="E34" i="5" s="1"/>
  <c r="D34" i="5" s="1"/>
  <c r="U24" i="5"/>
  <c r="E27" i="5" s="1"/>
  <c r="D27" i="5" s="1"/>
  <c r="V24" i="5"/>
  <c r="E28" i="5" s="1"/>
  <c r="D28" i="5" s="1"/>
  <c r="W24" i="5"/>
  <c r="E29" i="5" s="1"/>
  <c r="D29" i="5" s="1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E48" i="3"/>
  <c r="D48" i="3" s="1"/>
  <c r="E50" i="3"/>
  <c r="D50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47" i="5"/>
  <c r="D47" i="5" s="1"/>
  <c r="E43" i="2"/>
  <c r="D43" i="2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62" i="2"/>
  <c r="D62" i="2" s="1"/>
  <c r="E63" i="2"/>
  <c r="D63" i="2" s="1"/>
  <c r="E37" i="5" l="1"/>
  <c r="D37" i="5" s="1"/>
  <c r="K35" i="5"/>
  <c r="J32" i="5"/>
  <c r="J35" i="5" s="1"/>
  <c r="H48" i="3"/>
  <c r="H51" i="3" s="1"/>
  <c r="I51" i="3"/>
  <c r="G48" i="3"/>
  <c r="F48" i="3" s="1"/>
  <c r="E44" i="1"/>
  <c r="D44" i="1" s="1"/>
  <c r="D47" i="1" s="1"/>
  <c r="L43" i="5"/>
  <c r="L44" i="5" s="1"/>
  <c r="M44" i="5"/>
  <c r="J43" i="5"/>
  <c r="J44" i="5" s="1"/>
  <c r="K44" i="5"/>
  <c r="I44" i="5"/>
  <c r="H44" i="5"/>
  <c r="F43" i="5"/>
  <c r="F44" i="5" s="1"/>
  <c r="G44" i="5"/>
  <c r="E39" i="5"/>
  <c r="H32" i="5"/>
  <c r="H35" i="5" s="1"/>
  <c r="I35" i="5"/>
  <c r="F34" i="5"/>
  <c r="F35" i="5" s="1"/>
  <c r="G35" i="5"/>
  <c r="D35" i="5"/>
  <c r="D48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44" i="5"/>
  <c r="E35" i="5"/>
  <c r="E48" i="5"/>
  <c r="D55" i="4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44" i="5"/>
  <c r="E46" i="3"/>
  <c r="D60" i="3"/>
  <c r="E55" i="3"/>
  <c r="D52" i="3"/>
  <c r="D55" i="3" s="1"/>
  <c r="D36" i="5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30" i="5"/>
  <c r="D30" i="5"/>
  <c r="D52" i="1"/>
  <c r="D39" i="5" l="1"/>
  <c r="E47" i="1"/>
</calcChain>
</file>

<file path=xl/sharedStrings.xml><?xml version="1.0" encoding="utf-8"?>
<sst xmlns="http://schemas.openxmlformats.org/spreadsheetml/2006/main" count="2264" uniqueCount="1414">
  <si>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</si>
  <si>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</si>
  <si>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</si>
  <si>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</si>
  <si>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</si>
  <si>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</si>
  <si>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</si>
  <si>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</si>
  <si>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</si>
  <si>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</si>
  <si>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</si>
  <si>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</si>
  <si>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</si>
  <si>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</si>
  <si>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</si>
  <si>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</si>
  <si>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</si>
  <si>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</si>
  <si>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</si>
  <si>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</si>
  <si>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</si>
  <si>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</si>
  <si>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</si>
  <si>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</si>
  <si>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</si>
  <si>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</si>
  <si>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</si>
  <si>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</si>
  <si>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</si>
  <si>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</si>
  <si>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</si>
  <si>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</si>
  <si>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</si>
  <si>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</si>
  <si>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</si>
  <si>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</si>
  <si>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</si>
  <si>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</si>
  <si>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</si>
  <si>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</si>
  <si>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</si>
  <si>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</si>
  <si>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</si>
  <si>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</si>
  <si>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</si>
  <si>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</si>
  <si>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</si>
  <si>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</si>
  <si>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</si>
  <si>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</si>
  <si>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</si>
  <si>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</si>
  <si>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</si>
  <si>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</si>
  <si>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</si>
  <si>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</si>
  <si>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</si>
  <si>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</si>
  <si>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</si>
  <si>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</si>
  <si>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</si>
  <si>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</si>
  <si>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</si>
  <si>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</si>
  <si>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</si>
  <si>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</si>
  <si>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</si>
  <si>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</si>
  <si>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</si>
  <si>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</si>
  <si>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</si>
  <si>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</si>
  <si>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</si>
  <si>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</si>
  <si>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</si>
  <si>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</si>
  <si>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</si>
  <si>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</si>
  <si>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</si>
  <si>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</si>
  <si>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</si>
  <si>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</si>
  <si>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</si>
  <si>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</si>
  <si>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</si>
  <si>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</si>
  <si>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</si>
  <si>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</si>
  <si>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</si>
  <si>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</si>
  <si>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</si>
  <si>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</si>
  <si>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</si>
  <si>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</si>
  <si>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</si>
  <si>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</si>
  <si>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</si>
  <si>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</si>
  <si>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</si>
  <si>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</si>
  <si>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</si>
  <si>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</si>
  <si>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</si>
  <si>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</si>
  <si>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</si>
  <si>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</si>
  <si>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</si>
  <si>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</si>
  <si>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</si>
  <si>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</si>
  <si>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</si>
  <si>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</si>
  <si>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</si>
  <si>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</si>
  <si>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</si>
  <si>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</si>
  <si>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</si>
  <si>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</si>
  <si>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</si>
  <si>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</si>
  <si>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</si>
  <si>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</si>
  <si>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</si>
  <si>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</si>
  <si>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</si>
  <si>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</si>
  <si>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</si>
  <si>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</si>
  <si>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</si>
  <si>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</si>
  <si>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</si>
  <si>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</si>
  <si>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</si>
  <si>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</si>
  <si>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</si>
  <si>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</si>
  <si>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</si>
  <si>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</si>
  <si>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</si>
  <si>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</si>
  <si>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</si>
  <si>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</si>
  <si>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</si>
  <si>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</si>
  <si>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</si>
  <si>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</si>
  <si>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</si>
  <si>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</si>
  <si>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</si>
  <si>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</si>
  <si>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</si>
  <si>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</si>
  <si>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</si>
  <si>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</si>
  <si>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</si>
  <si>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</si>
  <si>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</si>
  <si>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</si>
  <si>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</si>
  <si>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</si>
  <si>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</si>
  <si>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</si>
  <si>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</si>
  <si>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</si>
  <si>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</si>
  <si>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</si>
  <si>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</si>
  <si>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</si>
  <si>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</si>
  <si>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</si>
  <si>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</si>
  <si>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</si>
  <si>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</si>
  <si>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</si>
  <si>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</si>
  <si>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</si>
  <si>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</si>
  <si>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</si>
  <si>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</si>
  <si>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</si>
  <si>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</si>
  <si>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</si>
  <si>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</si>
  <si>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</si>
  <si>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</si>
  <si>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</si>
  <si>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</si>
  <si>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</si>
  <si>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</si>
  <si>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</si>
  <si>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</si>
  <si>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</si>
  <si>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</si>
  <si>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</si>
  <si>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</si>
  <si>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</si>
  <si>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</si>
  <si>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</si>
  <si>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</si>
  <si>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</si>
  <si>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</si>
  <si>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</si>
  <si>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</si>
  <si>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</si>
  <si>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</si>
  <si>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</si>
  <si>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</si>
  <si>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</si>
  <si>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</si>
  <si>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</si>
  <si>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</si>
  <si>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</si>
  <si>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</si>
  <si>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</si>
  <si>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</si>
  <si>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</si>
  <si>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</si>
  <si>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</si>
  <si>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</si>
  <si>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</si>
  <si>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</si>
  <si>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</si>
  <si>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</si>
  <si>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</si>
  <si>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</si>
  <si>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</si>
  <si>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</si>
  <si>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</si>
  <si>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</si>
  <si>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</si>
  <si>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</si>
  <si>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</si>
  <si>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</si>
  <si>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</si>
  <si>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</si>
  <si>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</si>
  <si>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</si>
  <si>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</si>
  <si>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</si>
  <si>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</si>
  <si>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</si>
  <si>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</si>
  <si>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</si>
  <si>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</si>
  <si>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</si>
  <si>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</si>
  <si>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</si>
  <si>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</si>
  <si>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</si>
  <si>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</si>
  <si>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</si>
  <si>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</si>
  <si>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</si>
  <si>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</si>
  <si>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</si>
  <si>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</si>
  <si>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</si>
  <si>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</si>
  <si>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</si>
  <si>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</si>
  <si>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</si>
  <si>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</si>
  <si>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</si>
  <si>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</si>
  <si>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</si>
  <si>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</si>
  <si>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</si>
  <si>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</si>
  <si>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</si>
  <si>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</si>
  <si>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</si>
  <si>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</si>
  <si>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</si>
  <si>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</si>
  <si>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</si>
  <si>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</si>
  <si>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</si>
  <si>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</si>
  <si>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</si>
  <si>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</si>
  <si>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</si>
  <si>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</si>
  <si>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</si>
  <si>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</si>
  <si>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</si>
  <si>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</si>
  <si>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</si>
  <si>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</si>
  <si>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</si>
  <si>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</si>
  <si>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</si>
  <si>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</si>
  <si>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</si>
  <si>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</si>
  <si>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</si>
  <si>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</si>
  <si>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</si>
  <si>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</si>
  <si>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</si>
  <si>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</si>
  <si>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</si>
  <si>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</si>
  <si>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</si>
  <si>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</si>
  <si>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</si>
  <si>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</si>
  <si>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</si>
  <si>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</si>
  <si>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</si>
  <si>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</si>
  <si>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</si>
  <si>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</si>
  <si>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</si>
  <si>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</si>
  <si>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</si>
  <si>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</si>
  <si>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</si>
  <si>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</si>
  <si>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</si>
  <si>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</si>
  <si>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</si>
  <si>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</si>
  <si>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</si>
  <si>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</si>
  <si>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</si>
  <si>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</si>
  <si>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</si>
  <si>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</si>
  <si>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</si>
  <si>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</si>
  <si>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</si>
  <si>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</si>
  <si>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</si>
  <si>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</si>
  <si>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</si>
  <si>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</si>
  <si>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</si>
  <si>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</si>
  <si>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</si>
  <si>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</si>
  <si>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</si>
  <si>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</si>
  <si>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</si>
  <si>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</si>
  <si>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</si>
  <si>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</si>
  <si>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</si>
  <si>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</si>
  <si>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</si>
  <si>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</si>
  <si>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</si>
  <si>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</si>
  <si>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</si>
  <si>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</si>
  <si>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</si>
  <si>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</si>
  <si>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</si>
  <si>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</si>
  <si>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</si>
  <si>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</si>
  <si>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</si>
  <si>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</si>
  <si>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</si>
  <si>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</si>
  <si>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</si>
  <si>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</si>
  <si>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</si>
  <si>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</si>
  <si>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</si>
  <si>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</si>
  <si>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</si>
  <si>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</si>
  <si>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</si>
  <si>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</si>
  <si>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</si>
  <si>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</si>
  <si>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</si>
  <si>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</si>
  <si>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</si>
  <si>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</si>
  <si>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</si>
  <si>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</si>
  <si>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</si>
  <si>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</si>
  <si>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</si>
  <si>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</si>
  <si>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</si>
  <si>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</si>
  <si>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</si>
  <si>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</si>
  <si>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</si>
  <si>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</si>
  <si>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</si>
  <si>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</si>
  <si>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</si>
  <si>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</si>
  <si>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</si>
  <si>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</si>
  <si>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</si>
  <si>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</si>
  <si>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</si>
  <si>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</si>
  <si>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</si>
  <si>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</si>
  <si>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</si>
  <si>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</si>
  <si>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</si>
  <si>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</si>
  <si>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</si>
  <si>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</si>
  <si>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</si>
  <si>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</si>
  <si>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</si>
  <si>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</si>
  <si>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</si>
  <si>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</si>
  <si>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</si>
  <si>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</si>
  <si>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</si>
  <si>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</si>
  <si>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</si>
  <si>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</si>
  <si>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</si>
  <si>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</si>
  <si>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</si>
  <si>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</si>
  <si>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</si>
  <si>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</si>
  <si>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</si>
  <si>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</si>
  <si>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</si>
  <si>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</si>
  <si>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</si>
  <si>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</si>
  <si>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</si>
  <si>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</si>
  <si>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</si>
  <si>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</si>
  <si>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</si>
  <si>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</si>
  <si>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</si>
  <si>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</si>
  <si>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</si>
  <si>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</si>
  <si>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</si>
  <si>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</si>
  <si>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</si>
  <si>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</si>
  <si>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</si>
  <si>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</si>
  <si>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</si>
  <si>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</si>
  <si>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</si>
  <si>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</si>
  <si>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</si>
  <si>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</si>
  <si>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</si>
  <si>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</si>
  <si>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</si>
  <si>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</si>
  <si>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</si>
  <si>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</si>
  <si>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</si>
  <si>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</si>
  <si>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</si>
  <si>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</si>
  <si>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</si>
  <si>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</si>
  <si>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</si>
  <si>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</si>
  <si>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</si>
  <si>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</si>
  <si>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</si>
  <si>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</si>
  <si>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</si>
  <si>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</si>
  <si>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</si>
  <si>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</si>
  <si>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</si>
  <si>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</si>
  <si>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</si>
  <si>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</si>
  <si>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</si>
  <si>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</si>
  <si>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</si>
  <si>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</si>
  <si>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</si>
  <si>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</si>
  <si>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</si>
  <si>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</si>
  <si>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</si>
  <si>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</si>
  <si>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</si>
  <si>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</si>
  <si>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</si>
  <si>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</si>
  <si>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</si>
  <si>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</si>
  <si>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</si>
  <si>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</si>
  <si>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</si>
  <si>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</si>
  <si>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</si>
  <si>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</si>
  <si>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</si>
  <si>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</si>
  <si>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</si>
  <si>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</si>
  <si>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</si>
  <si>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</si>
  <si>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</si>
  <si>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</si>
  <si>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</si>
  <si>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</si>
  <si>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</si>
  <si>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</si>
  <si>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</si>
  <si>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</si>
  <si>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</si>
  <si>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</si>
  <si>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</si>
  <si>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</si>
  <si>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</si>
  <si>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</si>
  <si>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</si>
  <si>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</si>
  <si>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</si>
  <si>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</si>
  <si>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</si>
  <si>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</si>
  <si>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</si>
  <si>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</si>
  <si>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</si>
  <si>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</si>
  <si>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</si>
  <si>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</si>
  <si>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</si>
  <si>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</si>
  <si>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</si>
  <si>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</si>
  <si>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</si>
  <si>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</si>
  <si>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</si>
  <si>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</si>
  <si>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</si>
  <si>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</si>
  <si>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</si>
  <si>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</si>
  <si>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</si>
  <si>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</si>
  <si>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</si>
  <si>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</si>
  <si>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</si>
  <si>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</si>
  <si>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</si>
  <si>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</si>
  <si>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</si>
  <si>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</si>
  <si>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</si>
  <si>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</si>
  <si>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</si>
  <si>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</si>
  <si>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</si>
  <si>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</si>
  <si>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</si>
  <si>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</si>
  <si>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</si>
  <si>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</si>
  <si>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</si>
  <si>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</si>
  <si>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</si>
  <si>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</si>
  <si>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</si>
  <si>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</si>
  <si>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</si>
  <si>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</si>
  <si>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</si>
  <si>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</si>
  <si>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</si>
  <si>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</si>
  <si>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</si>
  <si>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</si>
  <si>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</si>
  <si>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</si>
  <si>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</si>
  <si>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</si>
  <si>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</si>
  <si>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</si>
  <si>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</si>
  <si>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</si>
  <si>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</si>
  <si>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</si>
  <si>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</si>
  <si>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</si>
  <si>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</si>
  <si>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</si>
  <si>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</si>
  <si>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</si>
  <si>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</si>
  <si>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</si>
  <si>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</si>
  <si>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</si>
  <si>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</si>
  <si>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</si>
  <si>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</si>
  <si>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</si>
  <si>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</si>
  <si>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</si>
  <si>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</si>
  <si>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</si>
  <si>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</si>
  <si>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</si>
  <si>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</si>
  <si>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</si>
  <si>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</si>
  <si>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</si>
  <si>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</si>
  <si>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</si>
  <si>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</si>
  <si>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</si>
  <si>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</si>
  <si>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</si>
  <si>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</si>
  <si>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</si>
  <si>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</si>
  <si>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</si>
  <si>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</si>
  <si>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</si>
  <si>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</si>
  <si>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</si>
  <si>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</si>
  <si>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</si>
  <si>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</si>
  <si>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</si>
  <si>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</si>
  <si>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</si>
  <si>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</si>
  <si>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</si>
  <si>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</si>
  <si>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</si>
  <si>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</si>
  <si>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</si>
  <si>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</si>
  <si>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</si>
  <si>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</si>
  <si>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</si>
  <si>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</si>
  <si>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</si>
  <si>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</si>
  <si>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</si>
  <si>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</si>
  <si>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</si>
  <si>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</si>
  <si>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</si>
  <si>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</si>
  <si>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</si>
  <si>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</si>
  <si>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</si>
  <si>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</si>
  <si>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</si>
  <si>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</si>
  <si>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</si>
  <si>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</si>
  <si>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</si>
  <si>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</si>
  <si>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</si>
  <si>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</si>
  <si>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</si>
  <si>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</si>
  <si>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</si>
  <si>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</si>
  <si>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</si>
  <si>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</si>
  <si>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</si>
  <si>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</si>
  <si>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</si>
  <si>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</si>
  <si>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</si>
  <si>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</si>
  <si>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</si>
  <si>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</si>
  <si>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</si>
  <si>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</si>
  <si>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</si>
  <si>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</si>
  <si>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</si>
  <si>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</si>
  <si>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</si>
  <si>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</si>
  <si>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</si>
  <si>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</si>
  <si>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</si>
  <si>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</si>
  <si>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</si>
  <si>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</si>
  <si>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</si>
  <si>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</si>
  <si>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</si>
  <si>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</si>
  <si>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</si>
  <si>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</si>
  <si>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</si>
  <si>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</si>
  <si>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</si>
  <si>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</si>
  <si>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</si>
  <si>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</si>
  <si>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</si>
  <si>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</si>
  <si>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</si>
  <si>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</si>
  <si>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</si>
  <si>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</si>
  <si>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</si>
  <si>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</si>
  <si>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</si>
  <si>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</si>
  <si>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</si>
  <si>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</si>
  <si>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</si>
  <si>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</si>
  <si>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</si>
  <si>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</si>
  <si>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</si>
  <si>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</si>
  <si>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</si>
  <si>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</si>
  <si>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</si>
  <si>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</si>
  <si>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</si>
  <si>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</si>
  <si>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</si>
  <si>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</si>
  <si>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</si>
  <si>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</si>
  <si>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</si>
  <si>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</si>
  <si>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</si>
  <si>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</si>
  <si>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</si>
  <si>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</si>
  <si>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</si>
  <si>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</si>
  <si>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</si>
  <si>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</si>
  <si>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</si>
  <si>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</si>
  <si>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</si>
  <si>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</si>
  <si>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</si>
  <si>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</si>
  <si>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</si>
  <si>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</si>
  <si>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</si>
  <si>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</si>
  <si>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</si>
  <si>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</si>
  <si>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</si>
  <si>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</si>
  <si>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</si>
  <si>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</si>
  <si>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</si>
  <si>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</si>
  <si>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</si>
  <si>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</si>
  <si>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</si>
  <si>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</si>
  <si>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</si>
  <si>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</si>
  <si>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</si>
  <si>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</si>
  <si>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</si>
  <si>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</si>
  <si>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</si>
  <si>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</si>
  <si>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</si>
  <si>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</si>
  <si>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</si>
  <si>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</si>
  <si>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</si>
  <si>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</si>
  <si>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</si>
  <si>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</si>
  <si>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</si>
  <si>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</si>
  <si>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</si>
  <si>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</si>
  <si>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</si>
  <si>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</si>
  <si>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</si>
  <si>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</si>
  <si>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</si>
  <si>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</si>
  <si>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</si>
  <si>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</si>
  <si>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</si>
  <si>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</si>
  <si>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</si>
  <si>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</si>
  <si>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</si>
  <si>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</si>
  <si>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</si>
  <si>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</si>
  <si>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</si>
  <si>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</si>
  <si>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</si>
  <si>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</si>
  <si>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</si>
  <si>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</si>
  <si>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</si>
  <si>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</si>
  <si>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</si>
  <si>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</si>
  <si>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</si>
  <si>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</si>
  <si>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</si>
  <si>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</si>
  <si>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</si>
  <si>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</si>
  <si>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</si>
  <si>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</si>
  <si>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</si>
  <si>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</si>
  <si>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</si>
  <si>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</si>
  <si>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</si>
  <si>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</si>
  <si>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</si>
  <si>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</si>
  <si>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</si>
  <si>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</si>
  <si>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</si>
  <si>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</si>
  <si>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</si>
  <si>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</si>
  <si>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</si>
  <si>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</si>
  <si>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</si>
  <si>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</si>
  <si>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</si>
  <si>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</si>
  <si>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</si>
  <si>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</si>
  <si>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</si>
  <si>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</si>
  <si>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</si>
  <si>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</si>
  <si>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</si>
  <si>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</si>
  <si>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</si>
  <si>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</si>
  <si>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</si>
  <si>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</si>
  <si>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</si>
  <si>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</si>
  <si>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</si>
  <si>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</si>
  <si>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</si>
  <si>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</si>
  <si>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</si>
  <si>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</si>
  <si>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</si>
  <si>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</si>
  <si>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</si>
  <si>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</si>
  <si>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</si>
  <si>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</si>
  <si>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</si>
  <si>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</si>
  <si>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</si>
  <si>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</si>
  <si>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</si>
  <si>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</si>
  <si>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</si>
  <si>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</si>
  <si>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</si>
  <si>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</si>
  <si>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</si>
  <si>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</si>
  <si>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</si>
  <si>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</si>
  <si>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</si>
  <si>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</si>
  <si>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</si>
  <si>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</si>
  <si>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</si>
  <si>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</si>
  <si>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</si>
  <si>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</si>
  <si>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</si>
  <si>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</si>
  <si>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</si>
  <si>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</si>
  <si>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</si>
  <si>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</si>
  <si>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</si>
  <si>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</si>
  <si>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</si>
  <si>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</si>
  <si>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</si>
  <si>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</si>
  <si>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</si>
  <si>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</si>
  <si>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</si>
  <si>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</si>
  <si>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</si>
  <si>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</si>
  <si>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</si>
  <si>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</si>
  <si>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</si>
  <si>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</si>
  <si>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</si>
  <si>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</si>
  <si>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</si>
  <si>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</si>
  <si>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</si>
  <si>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</si>
  <si>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</si>
  <si>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</si>
  <si>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</si>
  <si>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</si>
  <si>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</si>
  <si>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</si>
  <si>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</si>
  <si>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</si>
  <si>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</si>
  <si>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</si>
  <si>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</si>
  <si>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</si>
  <si>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</si>
  <si>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</si>
  <si>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</si>
  <si>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</si>
  <si>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</si>
  <si>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</si>
  <si>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</si>
  <si>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</si>
  <si>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</si>
  <si>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</si>
  <si>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</si>
  <si>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</si>
  <si>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</si>
  <si>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</si>
  <si>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</si>
  <si>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</si>
  <si>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</si>
  <si>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</si>
  <si>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</si>
  <si>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</si>
  <si>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</si>
  <si>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</si>
  <si>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</si>
  <si>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</si>
  <si>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</si>
  <si>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</si>
  <si>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</si>
  <si>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</si>
  <si>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</si>
  <si>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</si>
  <si>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</si>
  <si>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</si>
  <si>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</si>
  <si>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</si>
  <si>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</si>
  <si>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</si>
  <si>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</si>
  <si>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</si>
  <si>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</si>
  <si>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</si>
  <si>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</si>
  <si>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</si>
  <si>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</si>
  <si>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</si>
  <si>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</si>
  <si>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</si>
  <si>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</si>
  <si>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</si>
  <si>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</si>
  <si>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</si>
  <si>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</si>
  <si>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</si>
  <si>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</si>
  <si>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</si>
  <si>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</si>
  <si>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</si>
  <si>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</si>
  <si>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</si>
  <si>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</si>
  <si>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</si>
  <si>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</si>
  <si>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</si>
  <si>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</si>
  <si>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</si>
  <si>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</si>
  <si>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</si>
  <si>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</si>
  <si>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</si>
  <si>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</si>
  <si>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</si>
  <si>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</si>
  <si>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</si>
  <si>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</si>
  <si>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</si>
  <si>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</si>
  <si>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</si>
  <si>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</si>
  <si>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</si>
  <si>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</si>
  <si>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</si>
  <si>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</si>
  <si>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</si>
  <si>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</si>
  <si>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</si>
  <si>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</si>
  <si>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</si>
  <si>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</si>
  <si>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</si>
  <si>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</si>
  <si>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</si>
  <si>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</si>
  <si>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</si>
  <si>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</si>
  <si>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</si>
  <si>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</si>
  <si>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</si>
  <si>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</si>
  <si>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</si>
  <si>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</si>
  <si>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</si>
  <si>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</si>
  <si>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</si>
  <si>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</si>
  <si>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</si>
  <si>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</si>
  <si>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</si>
  <si>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</si>
  <si>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</si>
  <si>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</si>
  <si>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</si>
  <si>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</si>
  <si>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</si>
  <si>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</si>
  <si>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</si>
  <si>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</si>
  <si>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</si>
  <si>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</si>
  <si>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</si>
  <si>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</si>
  <si>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</si>
  <si>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</si>
  <si>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</si>
  <si>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</si>
  <si>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</si>
  <si>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</si>
  <si>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</si>
  <si>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</si>
  <si>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</si>
  <si>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</si>
  <si>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</si>
  <si>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</si>
  <si>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</si>
  <si>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</si>
  <si>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</si>
  <si>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</si>
  <si>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</si>
  <si>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</si>
  <si>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</si>
  <si>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</si>
  <si>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</si>
  <si>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</si>
  <si>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</si>
  <si>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</si>
  <si>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</si>
  <si>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</si>
  <si>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</si>
  <si>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</si>
  <si>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</si>
  <si>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</si>
  <si>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</si>
  <si>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</si>
  <si>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</si>
  <si>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</si>
  <si>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</si>
  <si>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</si>
  <si>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</si>
  <si>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</si>
  <si>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</si>
  <si>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</si>
  <si>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</si>
  <si>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</si>
  <si>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</si>
  <si>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</si>
  <si>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</si>
  <si>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</si>
  <si>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</si>
  <si>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</si>
  <si>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</si>
  <si>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</si>
  <si>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</si>
  <si>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</si>
  <si>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</si>
  <si>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</si>
  <si>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</si>
  <si>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</si>
  <si>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</si>
  <si>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</si>
  <si>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</si>
  <si>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</si>
  <si>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</si>
  <si>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</si>
  <si>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</si>
  <si>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</si>
  <si>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</si>
  <si>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</si>
  <si>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</si>
  <si>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</si>
  <si>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</si>
  <si>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</si>
  <si>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</si>
  <si>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</si>
  <si>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</si>
  <si>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</si>
  <si>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</si>
  <si>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</si>
  <si>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</si>
  <si>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</si>
  <si>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</si>
  <si>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</si>
  <si>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</si>
  <si>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</si>
  <si>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</si>
  <si>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</si>
  <si>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</si>
  <si>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</si>
  <si>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</si>
  <si>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</si>
  <si>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</si>
  <si>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</si>
  <si>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</si>
  <si>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</si>
  <si>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</si>
  <si>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</si>
  <si>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</si>
  <si>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</si>
  <si>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</si>
  <si>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</si>
  <si>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</si>
  <si>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</si>
  <si>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</si>
  <si>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</si>
  <si>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</si>
  <si>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</si>
  <si>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</si>
  <si>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</si>
  <si>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</si>
  <si>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</si>
  <si>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</si>
  <si>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</si>
  <si>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</si>
  <si>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</si>
  <si>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</si>
  <si>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</si>
  <si>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</si>
  <si>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</si>
  <si>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</si>
  <si>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</si>
  <si>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</si>
  <si>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</si>
  <si>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</si>
  <si>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</si>
  <si>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</si>
  <si>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</si>
  <si>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</si>
  <si>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</si>
  <si>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</si>
  <si>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</si>
  <si>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</si>
  <si>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</si>
  <si>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</si>
  <si>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</si>
  <si>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</si>
  <si>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</si>
  <si>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</si>
  <si>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</si>
  <si>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</si>
  <si>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</si>
  <si>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</si>
  <si>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</si>
  <si>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</si>
  <si>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</si>
  <si>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</si>
  <si>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</si>
  <si>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</si>
  <si>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</si>
  <si>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</si>
  <si>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</si>
  <si>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</si>
  <si>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</si>
  <si>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</si>
  <si>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</si>
  <si>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</si>
  <si>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</si>
  <si>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</si>
  <si>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</si>
  <si>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</si>
  <si>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</si>
  <si>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</si>
  <si>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</si>
  <si>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</si>
  <si>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</si>
  <si>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</si>
  <si>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</si>
  <si>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</si>
  <si>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</si>
  <si>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</si>
  <si>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</si>
  <si>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</si>
  <si>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</si>
  <si>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</si>
  <si>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</si>
  <si>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</si>
  <si>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</si>
  <si>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</si>
  <si>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</si>
  <si>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</si>
  <si>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</si>
  <si>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</si>
  <si>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</si>
  <si>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</si>
  <si>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</si>
  <si>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</si>
  <si>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</si>
  <si>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</si>
  <si>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</si>
  <si>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</si>
  <si>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</si>
  <si>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</si>
  <si>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</si>
  <si>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</si>
  <si>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</si>
  <si>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</si>
  <si>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</si>
  <si>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</si>
  <si>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</si>
  <si>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</si>
  <si>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</si>
  <si>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</si>
  <si>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</si>
  <si>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</si>
  <si>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</si>
  <si>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</si>
  <si>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</si>
  <si>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</si>
  <si>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</si>
  <si>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</si>
  <si>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</si>
  <si>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</si>
  <si>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</si>
  <si>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</si>
  <si>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</si>
  <si>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</si>
  <si>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</si>
  <si>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</si>
  <si>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</si>
  <si>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</si>
  <si>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</si>
  <si>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</si>
  <si>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</si>
  <si>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</si>
  <si>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</si>
  <si>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</si>
  <si>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</si>
  <si>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</si>
  <si>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</si>
  <si>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</si>
  <si>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</si>
  <si>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</si>
  <si>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</si>
  <si>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</si>
  <si>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</si>
  <si>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</si>
  <si>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</si>
  <si>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</si>
  <si>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</si>
  <si>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</si>
  <si>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</si>
  <si>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</si>
  <si>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</si>
  <si>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</si>
  <si>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</si>
  <si>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</si>
  <si>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</si>
  <si>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</si>
  <si>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</si>
  <si>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</si>
  <si>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</si>
  <si>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</si>
  <si>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</si>
  <si>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</si>
  <si>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</si>
  <si>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</si>
  <si>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</si>
  <si>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</si>
  <si>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</si>
  <si>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</si>
  <si>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</si>
  <si>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</si>
  <si>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</si>
  <si>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</si>
  <si>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</si>
  <si>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</si>
  <si>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</si>
  <si>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</si>
  <si>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</si>
  <si>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</si>
  <si>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</si>
  <si>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</si>
  <si>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</si>
  <si>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</si>
  <si>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</si>
  <si>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</si>
  <si>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</si>
  <si>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</si>
  <si>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</si>
  <si>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</si>
  <si>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</si>
  <si>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</si>
  <si>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</si>
  <si>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</si>
  <si>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</si>
  <si>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</si>
  <si>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</si>
  <si>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</si>
  <si>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</si>
  <si>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</si>
  <si>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</si>
  <si>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</si>
  <si>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</si>
  <si>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</si>
  <si>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</si>
  <si>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</si>
  <si>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</si>
  <si>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</si>
  <si>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</si>
  <si>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</si>
  <si>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</si>
  <si>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</si>
  <si>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</si>
  <si>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</si>
  <si>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</si>
  <si>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</si>
  <si>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</si>
  <si>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</si>
  <si>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</si>
  <si>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</si>
  <si>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</si>
  <si>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</si>
  <si>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</si>
  <si>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</si>
  <si>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</si>
  <si>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</si>
  <si>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</si>
  <si>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</si>
  <si>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</si>
  <si>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</si>
  <si>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</si>
  <si>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</si>
  <si>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</si>
  <si>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</si>
  <si>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</si>
  <si>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</si>
  <si>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</si>
  <si>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</si>
  <si>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</si>
  <si>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</si>
  <si>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</si>
  <si>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</si>
  <si>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</si>
  <si>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</si>
  <si>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</si>
  <si>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</si>
  <si>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</si>
  <si>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</si>
  <si>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</si>
  <si>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</si>
  <si>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</si>
  <si>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</si>
  <si>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</si>
  <si>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</si>
  <si>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</si>
  <si>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</si>
  <si>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</si>
  <si>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</si>
  <si>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</si>
  <si>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</si>
  <si>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</si>
  <si>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</si>
  <si>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</si>
  <si>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</si>
  <si>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</si>
  <si>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</si>
  <si>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</si>
  <si>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</si>
  <si>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</si>
  <si>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</si>
  <si>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</si>
  <si>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</si>
  <si>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</si>
  <si>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</si>
  <si>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</si>
  <si>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</si>
  <si>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</si>
  <si>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2024-2025</t>
  </si>
  <si>
    <t>Гномики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</si>
</sst>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3;&#1085;&#1086;&#1084;&#1080;&#1082;&#1080;%20&#1073;&#1072;&#1089;&#1090;&#1072;&#1087;&#1082;&#1099;%20&#1084;&#1086;&#1085;&#1080;&#1090;&#1086;&#1088;&#1080;&#1085;,&#1075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а раннего возраста"/>
      <sheetName val="Младшая группа"/>
      <sheetName val="Средняя группа"/>
      <sheetName val="Старшая группа"/>
      <sheetName val="Предшкольная группа, класс"/>
    </sheetNames>
    <sheetDataSet>
      <sheetData sheetId="0"/>
      <sheetData sheetId="1"/>
      <sheetData sheetId="2"/>
      <sheetData sheetId="3"/>
      <sheetData sheetId="4">
        <row r="14">
          <cell r="B14" t="str">
            <v>Алдаш Нурали</v>
          </cell>
        </row>
        <row r="15">
          <cell r="B15" t="str">
            <v>Жолаушыбай Мерей</v>
          </cell>
        </row>
        <row r="16">
          <cell r="B16" t="str">
            <v>Исмагулов Осман</v>
          </cell>
        </row>
        <row r="17">
          <cell r="B17" t="str">
            <v>Карабалина Иман</v>
          </cell>
        </row>
        <row r="18">
          <cell r="B18" t="str">
            <v>Кусаева Рената</v>
          </cell>
        </row>
        <row r="19">
          <cell r="B19" t="str">
            <v>Кожахмет Наби</v>
          </cell>
        </row>
        <row r="20">
          <cell r="B20" t="str">
            <v>Марат Аль-Искандер</v>
          </cell>
        </row>
        <row r="21">
          <cell r="B21" t="str">
            <v>Потрасенко Мирон</v>
          </cell>
        </row>
        <row r="22">
          <cell r="B22" t="str">
            <v>Сабыржанов Алинур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04" t="s">
        <v>788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29" t="s">
        <v>1403</v>
      </c>
      <c r="DN2" s="129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89" t="s">
        <v>0</v>
      </c>
      <c r="B4" s="89" t="s">
        <v>170</v>
      </c>
      <c r="C4" s="123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5"/>
      <c r="X4" s="116" t="s">
        <v>321</v>
      </c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8"/>
      <c r="BH4" s="100" t="s">
        <v>871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16" t="s">
        <v>324</v>
      </c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8"/>
      <c r="DA4" s="112" t="s">
        <v>326</v>
      </c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13"/>
    </row>
    <row r="5" spans="1:119" ht="15.6" customHeight="1" x14ac:dyDescent="0.25">
      <c r="A5" s="89"/>
      <c r="B5" s="89"/>
      <c r="C5" s="94" t="s">
        <v>320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1"/>
      <c r="X5" s="101" t="s">
        <v>322</v>
      </c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3"/>
      <c r="AS5" s="126" t="s">
        <v>323</v>
      </c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8"/>
      <c r="BH5" s="138" t="s">
        <v>32</v>
      </c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14" t="s">
        <v>325</v>
      </c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21" t="s">
        <v>43</v>
      </c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35" t="s">
        <v>327</v>
      </c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7"/>
    </row>
    <row r="6" spans="1:119" ht="15" customHeight="1" x14ac:dyDescent="0.25">
      <c r="A6" s="89"/>
      <c r="B6" s="89"/>
      <c r="C6" s="116" t="s">
        <v>794</v>
      </c>
      <c r="D6" s="117"/>
      <c r="E6" s="117"/>
      <c r="F6" s="117"/>
      <c r="G6" s="117"/>
      <c r="H6" s="117"/>
      <c r="I6" s="117"/>
      <c r="J6" s="117"/>
      <c r="K6" s="117"/>
      <c r="L6" s="100" t="s">
        <v>811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99" t="s">
        <v>794</v>
      </c>
      <c r="Y6" s="99"/>
      <c r="Z6" s="99"/>
      <c r="AA6" s="99"/>
      <c r="AB6" s="99"/>
      <c r="AC6" s="99"/>
      <c r="AD6" s="99"/>
      <c r="AE6" s="99"/>
      <c r="AF6" s="99"/>
      <c r="AG6" s="100" t="s">
        <v>811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99" t="s">
        <v>794</v>
      </c>
      <c r="AT6" s="99"/>
      <c r="AU6" s="99"/>
      <c r="AV6" s="99"/>
      <c r="AW6" s="99"/>
      <c r="AX6" s="99"/>
      <c r="AY6" s="100" t="s">
        <v>811</v>
      </c>
      <c r="AZ6" s="100"/>
      <c r="BA6" s="100"/>
      <c r="BB6" s="100"/>
      <c r="BC6" s="100"/>
      <c r="BD6" s="100"/>
      <c r="BE6" s="100"/>
      <c r="BF6" s="100"/>
      <c r="BG6" s="100"/>
      <c r="BH6" s="99" t="s">
        <v>794</v>
      </c>
      <c r="BI6" s="99"/>
      <c r="BJ6" s="99"/>
      <c r="BK6" s="99"/>
      <c r="BL6" s="99"/>
      <c r="BM6" s="99"/>
      <c r="BN6" s="100" t="s">
        <v>811</v>
      </c>
      <c r="BO6" s="100"/>
      <c r="BP6" s="100"/>
      <c r="BQ6" s="100"/>
      <c r="BR6" s="100"/>
      <c r="BS6" s="100"/>
      <c r="BT6" s="100"/>
      <c r="BU6" s="100"/>
      <c r="BV6" s="100"/>
      <c r="BW6" s="99" t="s">
        <v>794</v>
      </c>
      <c r="BX6" s="99"/>
      <c r="BY6" s="99"/>
      <c r="BZ6" s="99"/>
      <c r="CA6" s="99"/>
      <c r="CB6" s="99"/>
      <c r="CC6" s="100" t="s">
        <v>811</v>
      </c>
      <c r="CD6" s="100"/>
      <c r="CE6" s="100"/>
      <c r="CF6" s="100"/>
      <c r="CG6" s="100"/>
      <c r="CH6" s="100"/>
      <c r="CI6" s="119" t="s">
        <v>794</v>
      </c>
      <c r="CJ6" s="120"/>
      <c r="CK6" s="120"/>
      <c r="CL6" s="120"/>
      <c r="CM6" s="120"/>
      <c r="CN6" s="120"/>
      <c r="CO6" s="120"/>
      <c r="CP6" s="120"/>
      <c r="CQ6" s="120"/>
      <c r="CR6" s="117" t="s">
        <v>811</v>
      </c>
      <c r="CS6" s="117"/>
      <c r="CT6" s="117"/>
      <c r="CU6" s="117"/>
      <c r="CV6" s="117"/>
      <c r="CW6" s="117"/>
      <c r="CX6" s="117"/>
      <c r="CY6" s="117"/>
      <c r="CZ6" s="118"/>
      <c r="DA6" s="119" t="s">
        <v>794</v>
      </c>
      <c r="DB6" s="120"/>
      <c r="DC6" s="120"/>
      <c r="DD6" s="120"/>
      <c r="DE6" s="120"/>
      <c r="DF6" s="131"/>
      <c r="DG6" s="132" t="s">
        <v>811</v>
      </c>
      <c r="DH6" s="133"/>
      <c r="DI6" s="133"/>
      <c r="DJ6" s="133"/>
      <c r="DK6" s="133"/>
      <c r="DL6" s="133"/>
      <c r="DM6" s="133"/>
      <c r="DN6" s="133"/>
      <c r="DO6" s="134"/>
    </row>
    <row r="7" spans="1:119" ht="10.15" hidden="1" customHeight="1" x14ac:dyDescent="0.25">
      <c r="A7" s="89"/>
      <c r="B7" s="89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89"/>
      <c r="B8" s="89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89"/>
      <c r="B9" s="8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89"/>
      <c r="B10" s="8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89"/>
      <c r="B11" s="89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89"/>
      <c r="B12" s="89"/>
      <c r="C12" s="91" t="s">
        <v>13</v>
      </c>
      <c r="D12" s="92" t="s">
        <v>2</v>
      </c>
      <c r="E12" s="92" t="s">
        <v>3</v>
      </c>
      <c r="F12" s="92" t="s">
        <v>17</v>
      </c>
      <c r="G12" s="92" t="s">
        <v>4</v>
      </c>
      <c r="H12" s="92" t="s">
        <v>5</v>
      </c>
      <c r="I12" s="92" t="s">
        <v>14</v>
      </c>
      <c r="J12" s="92" t="s">
        <v>6</v>
      </c>
      <c r="K12" s="92" t="s">
        <v>7</v>
      </c>
      <c r="L12" s="92" t="s">
        <v>18</v>
      </c>
      <c r="M12" s="92" t="s">
        <v>6</v>
      </c>
      <c r="N12" s="92" t="s">
        <v>7</v>
      </c>
      <c r="O12" s="92" t="s">
        <v>15</v>
      </c>
      <c r="P12" s="92" t="s">
        <v>8</v>
      </c>
      <c r="Q12" s="92" t="s">
        <v>1</v>
      </c>
      <c r="R12" s="92" t="s">
        <v>16</v>
      </c>
      <c r="S12" s="92" t="s">
        <v>3</v>
      </c>
      <c r="T12" s="92" t="s">
        <v>9</v>
      </c>
      <c r="U12" s="92" t="s">
        <v>19</v>
      </c>
      <c r="V12" s="92" t="s">
        <v>3</v>
      </c>
      <c r="W12" s="92" t="s">
        <v>9</v>
      </c>
      <c r="X12" s="92" t="s">
        <v>20</v>
      </c>
      <c r="Y12" s="92"/>
      <c r="Z12" s="92"/>
      <c r="AA12" s="94" t="s">
        <v>21</v>
      </c>
      <c r="AB12" s="95"/>
      <c r="AC12" s="91"/>
      <c r="AD12" s="94" t="s">
        <v>22</v>
      </c>
      <c r="AE12" s="95"/>
      <c r="AF12" s="91"/>
      <c r="AG12" s="92" t="s">
        <v>23</v>
      </c>
      <c r="AH12" s="92"/>
      <c r="AI12" s="92"/>
      <c r="AJ12" s="92" t="s">
        <v>24</v>
      </c>
      <c r="AK12" s="92"/>
      <c r="AL12" s="92"/>
      <c r="AM12" s="92" t="s">
        <v>25</v>
      </c>
      <c r="AN12" s="92"/>
      <c r="AO12" s="92"/>
      <c r="AP12" s="93" t="s">
        <v>26</v>
      </c>
      <c r="AQ12" s="93"/>
      <c r="AR12" s="93"/>
      <c r="AS12" s="92" t="s">
        <v>27</v>
      </c>
      <c r="AT12" s="92"/>
      <c r="AU12" s="92"/>
      <c r="AV12" s="92" t="s">
        <v>28</v>
      </c>
      <c r="AW12" s="92"/>
      <c r="AX12" s="92"/>
      <c r="AY12" s="93" t="s">
        <v>29</v>
      </c>
      <c r="AZ12" s="93"/>
      <c r="BA12" s="93"/>
      <c r="BB12" s="92" t="s">
        <v>30</v>
      </c>
      <c r="BC12" s="92"/>
      <c r="BD12" s="92"/>
      <c r="BE12" s="92" t="s">
        <v>31</v>
      </c>
      <c r="BF12" s="92"/>
      <c r="BG12" s="92"/>
      <c r="BH12" s="96" t="s">
        <v>172</v>
      </c>
      <c r="BI12" s="97"/>
      <c r="BJ12" s="98"/>
      <c r="BK12" s="96" t="s">
        <v>173</v>
      </c>
      <c r="BL12" s="97"/>
      <c r="BM12" s="98"/>
      <c r="BN12" s="96" t="s">
        <v>174</v>
      </c>
      <c r="BO12" s="97"/>
      <c r="BP12" s="98"/>
      <c r="BQ12" s="93" t="s">
        <v>175</v>
      </c>
      <c r="BR12" s="93"/>
      <c r="BS12" s="93"/>
      <c r="BT12" s="93" t="s">
        <v>176</v>
      </c>
      <c r="BU12" s="93"/>
      <c r="BV12" s="93"/>
      <c r="BW12" s="93" t="s">
        <v>33</v>
      </c>
      <c r="BX12" s="93"/>
      <c r="BY12" s="93"/>
      <c r="BZ12" s="93" t="s">
        <v>34</v>
      </c>
      <c r="CA12" s="93"/>
      <c r="CB12" s="93"/>
      <c r="CC12" s="93" t="s">
        <v>35</v>
      </c>
      <c r="CD12" s="93"/>
      <c r="CE12" s="93"/>
      <c r="CF12" s="93" t="s">
        <v>36</v>
      </c>
      <c r="CG12" s="93"/>
      <c r="CH12" s="93"/>
      <c r="CI12" s="93" t="s">
        <v>37</v>
      </c>
      <c r="CJ12" s="93"/>
      <c r="CK12" s="93"/>
      <c r="CL12" s="93" t="s">
        <v>38</v>
      </c>
      <c r="CM12" s="93"/>
      <c r="CN12" s="93"/>
      <c r="CO12" s="93" t="s">
        <v>39</v>
      </c>
      <c r="CP12" s="93"/>
      <c r="CQ12" s="93"/>
      <c r="CR12" s="93" t="s">
        <v>40</v>
      </c>
      <c r="CS12" s="93"/>
      <c r="CT12" s="93"/>
      <c r="CU12" s="93" t="s">
        <v>41</v>
      </c>
      <c r="CV12" s="93"/>
      <c r="CW12" s="93"/>
      <c r="CX12" s="93" t="s">
        <v>42</v>
      </c>
      <c r="CY12" s="93"/>
      <c r="CZ12" s="93"/>
      <c r="DA12" s="93" t="s">
        <v>177</v>
      </c>
      <c r="DB12" s="93"/>
      <c r="DC12" s="93"/>
      <c r="DD12" s="93" t="s">
        <v>178</v>
      </c>
      <c r="DE12" s="93"/>
      <c r="DF12" s="93"/>
      <c r="DG12" s="93" t="s">
        <v>179</v>
      </c>
      <c r="DH12" s="93"/>
      <c r="DI12" s="93"/>
      <c r="DJ12" s="93" t="s">
        <v>180</v>
      </c>
      <c r="DK12" s="93"/>
      <c r="DL12" s="93"/>
      <c r="DM12" s="93" t="s">
        <v>181</v>
      </c>
      <c r="DN12" s="93"/>
      <c r="DO12" s="93"/>
    </row>
    <row r="13" spans="1:119" ht="56.25" customHeight="1" x14ac:dyDescent="0.25">
      <c r="A13" s="89"/>
      <c r="B13" s="90"/>
      <c r="C13" s="88" t="s">
        <v>793</v>
      </c>
      <c r="D13" s="88"/>
      <c r="E13" s="88"/>
      <c r="F13" s="88" t="s">
        <v>1391</v>
      </c>
      <c r="G13" s="88"/>
      <c r="H13" s="88"/>
      <c r="I13" s="88" t="s">
        <v>187</v>
      </c>
      <c r="J13" s="88"/>
      <c r="K13" s="88"/>
      <c r="L13" s="86" t="s">
        <v>797</v>
      </c>
      <c r="M13" s="86"/>
      <c r="N13" s="86"/>
      <c r="O13" s="86" t="s">
        <v>798</v>
      </c>
      <c r="P13" s="86"/>
      <c r="Q13" s="86"/>
      <c r="R13" s="86" t="s">
        <v>801</v>
      </c>
      <c r="S13" s="86"/>
      <c r="T13" s="86"/>
      <c r="U13" s="86" t="s">
        <v>803</v>
      </c>
      <c r="V13" s="86"/>
      <c r="W13" s="86"/>
      <c r="X13" s="86" t="s">
        <v>804</v>
      </c>
      <c r="Y13" s="86"/>
      <c r="Z13" s="86"/>
      <c r="AA13" s="87" t="s">
        <v>806</v>
      </c>
      <c r="AB13" s="87"/>
      <c r="AC13" s="87"/>
      <c r="AD13" s="86" t="s">
        <v>807</v>
      </c>
      <c r="AE13" s="86"/>
      <c r="AF13" s="86"/>
      <c r="AG13" s="87" t="s">
        <v>812</v>
      </c>
      <c r="AH13" s="87"/>
      <c r="AI13" s="87"/>
      <c r="AJ13" s="86" t="s">
        <v>814</v>
      </c>
      <c r="AK13" s="86"/>
      <c r="AL13" s="86"/>
      <c r="AM13" s="86" t="s">
        <v>818</v>
      </c>
      <c r="AN13" s="86"/>
      <c r="AO13" s="86"/>
      <c r="AP13" s="86" t="s">
        <v>821</v>
      </c>
      <c r="AQ13" s="86"/>
      <c r="AR13" s="86"/>
      <c r="AS13" s="86" t="s">
        <v>824</v>
      </c>
      <c r="AT13" s="86"/>
      <c r="AU13" s="86"/>
      <c r="AV13" s="86" t="s">
        <v>825</v>
      </c>
      <c r="AW13" s="86"/>
      <c r="AX13" s="86"/>
      <c r="AY13" s="86" t="s">
        <v>827</v>
      </c>
      <c r="AZ13" s="86"/>
      <c r="BA13" s="86"/>
      <c r="BB13" s="86" t="s">
        <v>213</v>
      </c>
      <c r="BC13" s="86"/>
      <c r="BD13" s="86"/>
      <c r="BE13" s="86" t="s">
        <v>830</v>
      </c>
      <c r="BF13" s="86"/>
      <c r="BG13" s="86"/>
      <c r="BH13" s="86" t="s">
        <v>215</v>
      </c>
      <c r="BI13" s="86"/>
      <c r="BJ13" s="86"/>
      <c r="BK13" s="87" t="s">
        <v>832</v>
      </c>
      <c r="BL13" s="87"/>
      <c r="BM13" s="87"/>
      <c r="BN13" s="86" t="s">
        <v>835</v>
      </c>
      <c r="BO13" s="86"/>
      <c r="BP13" s="86"/>
      <c r="BQ13" s="88" t="s">
        <v>219</v>
      </c>
      <c r="BR13" s="88"/>
      <c r="BS13" s="88"/>
      <c r="BT13" s="86" t="s">
        <v>224</v>
      </c>
      <c r="BU13" s="86"/>
      <c r="BV13" s="86"/>
      <c r="BW13" s="86" t="s">
        <v>838</v>
      </c>
      <c r="BX13" s="86"/>
      <c r="BY13" s="86"/>
      <c r="BZ13" s="86" t="s">
        <v>840</v>
      </c>
      <c r="CA13" s="86"/>
      <c r="CB13" s="86"/>
      <c r="CC13" s="86" t="s">
        <v>841</v>
      </c>
      <c r="CD13" s="86"/>
      <c r="CE13" s="86"/>
      <c r="CF13" s="86" t="s">
        <v>845</v>
      </c>
      <c r="CG13" s="86"/>
      <c r="CH13" s="86"/>
      <c r="CI13" s="86" t="s">
        <v>849</v>
      </c>
      <c r="CJ13" s="86"/>
      <c r="CK13" s="86"/>
      <c r="CL13" s="86" t="s">
        <v>852</v>
      </c>
      <c r="CM13" s="86"/>
      <c r="CN13" s="86"/>
      <c r="CO13" s="86" t="s">
        <v>853</v>
      </c>
      <c r="CP13" s="86"/>
      <c r="CQ13" s="86"/>
      <c r="CR13" s="86" t="s">
        <v>854</v>
      </c>
      <c r="CS13" s="86"/>
      <c r="CT13" s="86"/>
      <c r="CU13" s="86" t="s">
        <v>855</v>
      </c>
      <c r="CV13" s="86"/>
      <c r="CW13" s="86"/>
      <c r="CX13" s="86" t="s">
        <v>856</v>
      </c>
      <c r="CY13" s="86"/>
      <c r="CZ13" s="86"/>
      <c r="DA13" s="86" t="s">
        <v>858</v>
      </c>
      <c r="DB13" s="86"/>
      <c r="DC13" s="86"/>
      <c r="DD13" s="86" t="s">
        <v>237</v>
      </c>
      <c r="DE13" s="86"/>
      <c r="DF13" s="86"/>
      <c r="DG13" s="86" t="s">
        <v>862</v>
      </c>
      <c r="DH13" s="86"/>
      <c r="DI13" s="86"/>
      <c r="DJ13" s="86" t="s">
        <v>241</v>
      </c>
      <c r="DK13" s="86"/>
      <c r="DL13" s="86"/>
      <c r="DM13" s="86" t="s">
        <v>243</v>
      </c>
      <c r="DN13" s="86"/>
      <c r="DO13" s="86"/>
    </row>
    <row r="14" spans="1:119" ht="154.5" customHeight="1" x14ac:dyDescent="0.25">
      <c r="A14" s="89"/>
      <c r="B14" s="90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82" t="s">
        <v>171</v>
      </c>
      <c r="B40" s="83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84" t="s">
        <v>786</v>
      </c>
      <c r="B41" s="85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5" t="s">
        <v>1393</v>
      </c>
      <c r="C43" s="106"/>
      <c r="D43" s="106"/>
      <c r="E43" s="107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08" t="s">
        <v>322</v>
      </c>
      <c r="E48" s="108"/>
      <c r="F48" s="109" t="s">
        <v>1392</v>
      </c>
      <c r="G48" s="109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10" t="s">
        <v>325</v>
      </c>
      <c r="E57" s="111"/>
      <c r="F57" s="112" t="s">
        <v>43</v>
      </c>
      <c r="G57" s="113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29" t="s">
        <v>1403</v>
      </c>
      <c r="DQ2" s="129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89" t="s">
        <v>0</v>
      </c>
      <c r="B4" s="89" t="s">
        <v>170</v>
      </c>
      <c r="C4" s="123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16" t="s">
        <v>321</v>
      </c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00" t="s">
        <v>871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45" t="s">
        <v>329</v>
      </c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7"/>
      <c r="DG4" s="144" t="s">
        <v>333</v>
      </c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</row>
    <row r="5" spans="1:122" ht="15.75" customHeight="1" x14ac:dyDescent="0.25">
      <c r="A5" s="89"/>
      <c r="B5" s="89"/>
      <c r="C5" s="95" t="s">
        <v>320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140" t="s">
        <v>322</v>
      </c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38" t="s">
        <v>323</v>
      </c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01" t="s">
        <v>32</v>
      </c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3"/>
      <c r="AY5" s="101" t="s">
        <v>330</v>
      </c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3"/>
      <c r="BK5" s="139" t="s">
        <v>325</v>
      </c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 t="s">
        <v>331</v>
      </c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26" t="s">
        <v>332</v>
      </c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8"/>
      <c r="CU5" s="121" t="s">
        <v>43</v>
      </c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48"/>
      <c r="DG5" s="138" t="s">
        <v>327</v>
      </c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</row>
    <row r="6" spans="1:122" ht="0.75" customHeight="1" x14ac:dyDescent="0.25">
      <c r="A6" s="89"/>
      <c r="B6" s="89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89"/>
      <c r="B7" s="89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89"/>
      <c r="B8" s="89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89"/>
      <c r="B9" s="89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89"/>
      <c r="B10" s="89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89"/>
      <c r="B11" s="89"/>
      <c r="C11" s="91" t="s">
        <v>45</v>
      </c>
      <c r="D11" s="92" t="s">
        <v>2</v>
      </c>
      <c r="E11" s="92" t="s">
        <v>3</v>
      </c>
      <c r="F11" s="92" t="s">
        <v>46</v>
      </c>
      <c r="G11" s="92" t="s">
        <v>8</v>
      </c>
      <c r="H11" s="92" t="s">
        <v>1</v>
      </c>
      <c r="I11" s="94" t="s">
        <v>47</v>
      </c>
      <c r="J11" s="95"/>
      <c r="K11" s="95"/>
      <c r="L11" s="94" t="s">
        <v>48</v>
      </c>
      <c r="M11" s="95"/>
      <c r="N11" s="95"/>
      <c r="O11" s="140" t="s">
        <v>54</v>
      </c>
      <c r="P11" s="140"/>
      <c r="Q11" s="140"/>
      <c r="R11" s="140" t="s">
        <v>2</v>
      </c>
      <c r="S11" s="140"/>
      <c r="T11" s="140"/>
      <c r="U11" s="140" t="s">
        <v>55</v>
      </c>
      <c r="V11" s="140"/>
      <c r="W11" s="140"/>
      <c r="X11" s="140" t="s">
        <v>9</v>
      </c>
      <c r="Y11" s="140"/>
      <c r="Z11" s="140"/>
      <c r="AA11" s="140" t="s">
        <v>4</v>
      </c>
      <c r="AB11" s="140"/>
      <c r="AC11" s="140"/>
      <c r="AD11" s="138" t="s">
        <v>5</v>
      </c>
      <c r="AE11" s="138"/>
      <c r="AF11" s="138"/>
      <c r="AG11" s="140" t="s">
        <v>12</v>
      </c>
      <c r="AH11" s="140"/>
      <c r="AI11" s="140"/>
      <c r="AJ11" s="140" t="s">
        <v>6</v>
      </c>
      <c r="AK11" s="140"/>
      <c r="AL11" s="140"/>
      <c r="AM11" s="138" t="s">
        <v>334</v>
      </c>
      <c r="AN11" s="138"/>
      <c r="AO11" s="138"/>
      <c r="AP11" s="138" t="s">
        <v>335</v>
      </c>
      <c r="AQ11" s="138"/>
      <c r="AR11" s="138"/>
      <c r="AS11" s="138" t="s">
        <v>336</v>
      </c>
      <c r="AT11" s="138"/>
      <c r="AU11" s="138"/>
      <c r="AV11" s="138" t="s">
        <v>337</v>
      </c>
      <c r="AW11" s="138"/>
      <c r="AX11" s="138"/>
      <c r="AY11" s="138" t="s">
        <v>49</v>
      </c>
      <c r="AZ11" s="138"/>
      <c r="BA11" s="138"/>
      <c r="BB11" s="138" t="s">
        <v>50</v>
      </c>
      <c r="BC11" s="138"/>
      <c r="BD11" s="138"/>
      <c r="BE11" s="138" t="s">
        <v>51</v>
      </c>
      <c r="BF11" s="138"/>
      <c r="BG11" s="138"/>
      <c r="BH11" s="138" t="s">
        <v>52</v>
      </c>
      <c r="BI11" s="138"/>
      <c r="BJ11" s="138"/>
      <c r="BK11" s="138" t="s">
        <v>53</v>
      </c>
      <c r="BL11" s="138"/>
      <c r="BM11" s="138"/>
      <c r="BN11" s="138" t="s">
        <v>56</v>
      </c>
      <c r="BO11" s="138"/>
      <c r="BP11" s="138"/>
      <c r="BQ11" s="138" t="s">
        <v>57</v>
      </c>
      <c r="BR11" s="138"/>
      <c r="BS11" s="138"/>
      <c r="BT11" s="138" t="s">
        <v>58</v>
      </c>
      <c r="BU11" s="138"/>
      <c r="BV11" s="138"/>
      <c r="BW11" s="138" t="s">
        <v>59</v>
      </c>
      <c r="BX11" s="138"/>
      <c r="BY11" s="138"/>
      <c r="BZ11" s="138" t="s">
        <v>338</v>
      </c>
      <c r="CA11" s="138"/>
      <c r="CB11" s="138"/>
      <c r="CC11" s="138" t="s">
        <v>339</v>
      </c>
      <c r="CD11" s="138"/>
      <c r="CE11" s="138"/>
      <c r="CF11" s="138" t="s">
        <v>340</v>
      </c>
      <c r="CG11" s="138"/>
      <c r="CH11" s="138"/>
      <c r="CI11" s="138" t="s">
        <v>341</v>
      </c>
      <c r="CJ11" s="138"/>
      <c r="CK11" s="138"/>
      <c r="CL11" s="138" t="s">
        <v>342</v>
      </c>
      <c r="CM11" s="138"/>
      <c r="CN11" s="138"/>
      <c r="CO11" s="138" t="s">
        <v>343</v>
      </c>
      <c r="CP11" s="138"/>
      <c r="CQ11" s="138"/>
      <c r="CR11" s="138" t="s">
        <v>344</v>
      </c>
      <c r="CS11" s="138"/>
      <c r="CT11" s="138"/>
      <c r="CU11" s="138" t="s">
        <v>345</v>
      </c>
      <c r="CV11" s="138"/>
      <c r="CW11" s="138"/>
      <c r="CX11" s="138" t="s">
        <v>346</v>
      </c>
      <c r="CY11" s="138"/>
      <c r="CZ11" s="138"/>
      <c r="DA11" s="138" t="s">
        <v>347</v>
      </c>
      <c r="DB11" s="138"/>
      <c r="DC11" s="138"/>
      <c r="DD11" s="138" t="s">
        <v>348</v>
      </c>
      <c r="DE11" s="138"/>
      <c r="DF11" s="138"/>
      <c r="DG11" s="138" t="s">
        <v>349</v>
      </c>
      <c r="DH11" s="138"/>
      <c r="DI11" s="138"/>
      <c r="DJ11" s="138" t="s">
        <v>350</v>
      </c>
      <c r="DK11" s="138"/>
      <c r="DL11" s="138"/>
      <c r="DM11" s="138" t="s">
        <v>351</v>
      </c>
      <c r="DN11" s="138"/>
      <c r="DO11" s="138"/>
      <c r="DP11" s="138" t="s">
        <v>352</v>
      </c>
      <c r="DQ11" s="138"/>
      <c r="DR11" s="138"/>
    </row>
    <row r="12" spans="1:122" ht="51" customHeight="1" x14ac:dyDescent="0.25">
      <c r="A12" s="89"/>
      <c r="B12" s="90"/>
      <c r="C12" s="86" t="s">
        <v>872</v>
      </c>
      <c r="D12" s="86"/>
      <c r="E12" s="86"/>
      <c r="F12" s="86" t="s">
        <v>876</v>
      </c>
      <c r="G12" s="86"/>
      <c r="H12" s="86"/>
      <c r="I12" s="86" t="s">
        <v>249</v>
      </c>
      <c r="J12" s="86"/>
      <c r="K12" s="86"/>
      <c r="L12" s="86" t="s">
        <v>251</v>
      </c>
      <c r="M12" s="86"/>
      <c r="N12" s="86"/>
      <c r="O12" s="86" t="s">
        <v>880</v>
      </c>
      <c r="P12" s="86"/>
      <c r="Q12" s="86"/>
      <c r="R12" s="86" t="s">
        <v>881</v>
      </c>
      <c r="S12" s="86"/>
      <c r="T12" s="86"/>
      <c r="U12" s="86" t="s">
        <v>883</v>
      </c>
      <c r="V12" s="86"/>
      <c r="W12" s="86"/>
      <c r="X12" s="86" t="s">
        <v>886</v>
      </c>
      <c r="Y12" s="86"/>
      <c r="Z12" s="86"/>
      <c r="AA12" s="86" t="s">
        <v>889</v>
      </c>
      <c r="AB12" s="86"/>
      <c r="AC12" s="86"/>
      <c r="AD12" s="86" t="s">
        <v>264</v>
      </c>
      <c r="AE12" s="86"/>
      <c r="AF12" s="86"/>
      <c r="AG12" s="86" t="s">
        <v>892</v>
      </c>
      <c r="AH12" s="86"/>
      <c r="AI12" s="86"/>
      <c r="AJ12" s="86" t="s">
        <v>894</v>
      </c>
      <c r="AK12" s="86"/>
      <c r="AL12" s="86"/>
      <c r="AM12" s="86" t="s">
        <v>895</v>
      </c>
      <c r="AN12" s="86"/>
      <c r="AO12" s="86"/>
      <c r="AP12" s="88" t="s">
        <v>436</v>
      </c>
      <c r="AQ12" s="88"/>
      <c r="AR12" s="88"/>
      <c r="AS12" s="88" t="s">
        <v>899</v>
      </c>
      <c r="AT12" s="88"/>
      <c r="AU12" s="88"/>
      <c r="AV12" s="88" t="s">
        <v>903</v>
      </c>
      <c r="AW12" s="88"/>
      <c r="AX12" s="88"/>
      <c r="AY12" s="88" t="s">
        <v>905</v>
      </c>
      <c r="AZ12" s="88"/>
      <c r="BA12" s="88"/>
      <c r="BB12" s="88" t="s">
        <v>908</v>
      </c>
      <c r="BC12" s="88"/>
      <c r="BD12" s="88"/>
      <c r="BE12" s="88" t="s">
        <v>909</v>
      </c>
      <c r="BF12" s="88"/>
      <c r="BG12" s="88"/>
      <c r="BH12" s="88" t="s">
        <v>910</v>
      </c>
      <c r="BI12" s="88"/>
      <c r="BJ12" s="88"/>
      <c r="BK12" s="88" t="s">
        <v>911</v>
      </c>
      <c r="BL12" s="88"/>
      <c r="BM12" s="88"/>
      <c r="BN12" s="88" t="s">
        <v>913</v>
      </c>
      <c r="BO12" s="88"/>
      <c r="BP12" s="88"/>
      <c r="BQ12" s="88" t="s">
        <v>914</v>
      </c>
      <c r="BR12" s="88"/>
      <c r="BS12" s="88"/>
      <c r="BT12" s="88" t="s">
        <v>915</v>
      </c>
      <c r="BU12" s="88"/>
      <c r="BV12" s="88"/>
      <c r="BW12" s="88" t="s">
        <v>918</v>
      </c>
      <c r="BX12" s="88"/>
      <c r="BY12" s="88"/>
      <c r="BZ12" s="88" t="s">
        <v>919</v>
      </c>
      <c r="CA12" s="88"/>
      <c r="CB12" s="88"/>
      <c r="CC12" s="88" t="s">
        <v>923</v>
      </c>
      <c r="CD12" s="88"/>
      <c r="CE12" s="88"/>
      <c r="CF12" s="88" t="s">
        <v>926</v>
      </c>
      <c r="CG12" s="88"/>
      <c r="CH12" s="88"/>
      <c r="CI12" s="88" t="s">
        <v>927</v>
      </c>
      <c r="CJ12" s="88"/>
      <c r="CK12" s="88"/>
      <c r="CL12" s="88" t="s">
        <v>929</v>
      </c>
      <c r="CM12" s="88"/>
      <c r="CN12" s="88"/>
      <c r="CO12" s="88" t="s">
        <v>930</v>
      </c>
      <c r="CP12" s="88"/>
      <c r="CQ12" s="88"/>
      <c r="CR12" s="88" t="s">
        <v>932</v>
      </c>
      <c r="CS12" s="88"/>
      <c r="CT12" s="88"/>
      <c r="CU12" s="88" t="s">
        <v>933</v>
      </c>
      <c r="CV12" s="88"/>
      <c r="CW12" s="88"/>
      <c r="CX12" s="88" t="s">
        <v>934</v>
      </c>
      <c r="CY12" s="88"/>
      <c r="CZ12" s="88"/>
      <c r="DA12" s="88" t="s">
        <v>935</v>
      </c>
      <c r="DB12" s="88"/>
      <c r="DC12" s="88"/>
      <c r="DD12" s="88" t="s">
        <v>936</v>
      </c>
      <c r="DE12" s="88"/>
      <c r="DF12" s="88"/>
      <c r="DG12" s="87" t="s">
        <v>938</v>
      </c>
      <c r="DH12" s="87"/>
      <c r="DI12" s="87"/>
      <c r="DJ12" s="87" t="s">
        <v>942</v>
      </c>
      <c r="DK12" s="87"/>
      <c r="DL12" s="87"/>
      <c r="DM12" s="86" t="s">
        <v>945</v>
      </c>
      <c r="DN12" s="86"/>
      <c r="DO12" s="86"/>
      <c r="DP12" s="86" t="s">
        <v>947</v>
      </c>
      <c r="DQ12" s="86"/>
      <c r="DR12" s="86"/>
    </row>
    <row r="13" spans="1:122" ht="102.75" customHeight="1" x14ac:dyDescent="0.25">
      <c r="A13" s="89"/>
      <c r="B13" s="90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82" t="s">
        <v>171</v>
      </c>
      <c r="B39" s="8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84" t="s">
        <v>785</v>
      </c>
      <c r="B40" s="85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43" t="s">
        <v>1393</v>
      </c>
      <c r="C42" s="143"/>
      <c r="D42" s="143"/>
      <c r="E42" s="143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08" t="s">
        <v>322</v>
      </c>
      <c r="E47" s="108"/>
      <c r="F47" s="109" t="s">
        <v>323</v>
      </c>
      <c r="G47" s="109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08" t="s">
        <v>330</v>
      </c>
      <c r="E56" s="108"/>
      <c r="F56" s="108" t="s">
        <v>325</v>
      </c>
      <c r="G56" s="108"/>
      <c r="H56" s="144" t="s">
        <v>331</v>
      </c>
      <c r="I56" s="144"/>
      <c r="J56" s="144" t="s">
        <v>332</v>
      </c>
      <c r="K56" s="144"/>
      <c r="L56" s="144" t="s">
        <v>43</v>
      </c>
      <c r="M56" s="144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29" t="s">
        <v>1403</v>
      </c>
      <c r="FJ2" s="129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89" t="s">
        <v>0</v>
      </c>
      <c r="B4" s="89" t="s">
        <v>170</v>
      </c>
      <c r="C4" s="161" t="s">
        <v>319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16" t="s">
        <v>321</v>
      </c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8"/>
      <c r="BK4" s="100" t="s">
        <v>871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45" t="s">
        <v>329</v>
      </c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7"/>
      <c r="EW4" s="144" t="s">
        <v>326</v>
      </c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</row>
    <row r="5" spans="1:167" ht="15.75" customHeight="1" x14ac:dyDescent="0.25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01" t="s">
        <v>322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3"/>
      <c r="AG5" s="126" t="s">
        <v>323</v>
      </c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8"/>
      <c r="AV5" s="126" t="s">
        <v>378</v>
      </c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8"/>
      <c r="BK5" s="101" t="s">
        <v>379</v>
      </c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3"/>
      <c r="BZ5" s="101" t="s">
        <v>330</v>
      </c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3"/>
      <c r="CO5" s="139" t="s">
        <v>325</v>
      </c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38" t="s">
        <v>331</v>
      </c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26" t="s">
        <v>332</v>
      </c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8"/>
      <c r="EH5" s="155" t="s">
        <v>43</v>
      </c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7"/>
      <c r="EW5" s="138" t="s">
        <v>327</v>
      </c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</row>
    <row r="6" spans="1:167" ht="15.75" hidden="1" x14ac:dyDescent="0.25">
      <c r="A6" s="89"/>
      <c r="B6" s="89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89"/>
      <c r="B7" s="8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89"/>
      <c r="B8" s="89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89"/>
      <c r="B9" s="8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89"/>
      <c r="B10" s="89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89"/>
      <c r="B11" s="89"/>
      <c r="C11" s="91" t="s">
        <v>60</v>
      </c>
      <c r="D11" s="92" t="s">
        <v>2</v>
      </c>
      <c r="E11" s="92" t="s">
        <v>3</v>
      </c>
      <c r="F11" s="91" t="s">
        <v>83</v>
      </c>
      <c r="G11" s="92" t="s">
        <v>3</v>
      </c>
      <c r="H11" s="92" t="s">
        <v>9</v>
      </c>
      <c r="I11" s="92" t="s">
        <v>61</v>
      </c>
      <c r="J11" s="92" t="s">
        <v>10</v>
      </c>
      <c r="K11" s="92" t="s">
        <v>11</v>
      </c>
      <c r="L11" s="101" t="s">
        <v>62</v>
      </c>
      <c r="M11" s="102"/>
      <c r="N11" s="102"/>
      <c r="O11" s="140" t="s">
        <v>63</v>
      </c>
      <c r="P11" s="140"/>
      <c r="Q11" s="140"/>
      <c r="R11" s="91" t="s">
        <v>64</v>
      </c>
      <c r="S11" s="92"/>
      <c r="T11" s="92"/>
      <c r="U11" s="94" t="s">
        <v>962</v>
      </c>
      <c r="V11" s="95"/>
      <c r="W11" s="91"/>
      <c r="X11" s="92" t="s">
        <v>964</v>
      </c>
      <c r="Y11" s="92"/>
      <c r="Z11" s="92"/>
      <c r="AA11" s="92" t="s">
        <v>65</v>
      </c>
      <c r="AB11" s="92"/>
      <c r="AC11" s="92"/>
      <c r="AD11" s="92" t="s">
        <v>66</v>
      </c>
      <c r="AE11" s="92"/>
      <c r="AF11" s="92"/>
      <c r="AG11" s="92" t="s">
        <v>67</v>
      </c>
      <c r="AH11" s="92"/>
      <c r="AI11" s="92"/>
      <c r="AJ11" s="92" t="s">
        <v>68</v>
      </c>
      <c r="AK11" s="92"/>
      <c r="AL11" s="92"/>
      <c r="AM11" s="140" t="s">
        <v>69</v>
      </c>
      <c r="AN11" s="140"/>
      <c r="AO11" s="140"/>
      <c r="AP11" s="138" t="s">
        <v>70</v>
      </c>
      <c r="AQ11" s="138"/>
      <c r="AR11" s="138"/>
      <c r="AS11" s="140" t="s">
        <v>71</v>
      </c>
      <c r="AT11" s="140"/>
      <c r="AU11" s="140"/>
      <c r="AV11" s="140" t="s">
        <v>72</v>
      </c>
      <c r="AW11" s="140"/>
      <c r="AX11" s="140"/>
      <c r="AY11" s="140" t="s">
        <v>84</v>
      </c>
      <c r="AZ11" s="140"/>
      <c r="BA11" s="140"/>
      <c r="BB11" s="140" t="s">
        <v>73</v>
      </c>
      <c r="BC11" s="140"/>
      <c r="BD11" s="140"/>
      <c r="BE11" s="140" t="s">
        <v>994</v>
      </c>
      <c r="BF11" s="140"/>
      <c r="BG11" s="140"/>
      <c r="BH11" s="140" t="s">
        <v>74</v>
      </c>
      <c r="BI11" s="140"/>
      <c r="BJ11" s="140"/>
      <c r="BK11" s="127" t="s">
        <v>373</v>
      </c>
      <c r="BL11" s="127"/>
      <c r="BM11" s="128"/>
      <c r="BN11" s="126" t="s">
        <v>374</v>
      </c>
      <c r="BO11" s="127"/>
      <c r="BP11" s="128"/>
      <c r="BQ11" s="138" t="s">
        <v>375</v>
      </c>
      <c r="BR11" s="138"/>
      <c r="BS11" s="138"/>
      <c r="BT11" s="138" t="s">
        <v>376</v>
      </c>
      <c r="BU11" s="138"/>
      <c r="BV11" s="138"/>
      <c r="BW11" s="138" t="s">
        <v>1394</v>
      </c>
      <c r="BX11" s="138"/>
      <c r="BY11" s="126"/>
      <c r="BZ11" s="138" t="s">
        <v>75</v>
      </c>
      <c r="CA11" s="138"/>
      <c r="CB11" s="138"/>
      <c r="CC11" s="138" t="s">
        <v>85</v>
      </c>
      <c r="CD11" s="138"/>
      <c r="CE11" s="138"/>
      <c r="CF11" s="138" t="s">
        <v>76</v>
      </c>
      <c r="CG11" s="138"/>
      <c r="CH11" s="138"/>
      <c r="CI11" s="138" t="s">
        <v>77</v>
      </c>
      <c r="CJ11" s="138"/>
      <c r="CK11" s="138"/>
      <c r="CL11" s="138" t="s">
        <v>78</v>
      </c>
      <c r="CM11" s="138"/>
      <c r="CN11" s="138"/>
      <c r="CO11" s="138" t="s">
        <v>79</v>
      </c>
      <c r="CP11" s="138"/>
      <c r="CQ11" s="138"/>
      <c r="CR11" s="138" t="s">
        <v>80</v>
      </c>
      <c r="CS11" s="138"/>
      <c r="CT11" s="138"/>
      <c r="CU11" s="138" t="s">
        <v>81</v>
      </c>
      <c r="CV11" s="138"/>
      <c r="CW11" s="138"/>
      <c r="CX11" s="126" t="s">
        <v>82</v>
      </c>
      <c r="CY11" s="127"/>
      <c r="CZ11" s="128"/>
      <c r="DA11" s="126" t="s">
        <v>86</v>
      </c>
      <c r="DB11" s="127"/>
      <c r="DC11" s="128"/>
      <c r="DD11" s="126" t="s">
        <v>358</v>
      </c>
      <c r="DE11" s="127"/>
      <c r="DF11" s="128"/>
      <c r="DG11" s="126" t="s">
        <v>359</v>
      </c>
      <c r="DH11" s="127"/>
      <c r="DI11" s="128"/>
      <c r="DJ11" s="126" t="s">
        <v>360</v>
      </c>
      <c r="DK11" s="127"/>
      <c r="DL11" s="128"/>
      <c r="DM11" s="126" t="s">
        <v>361</v>
      </c>
      <c r="DN11" s="127"/>
      <c r="DO11" s="128"/>
      <c r="DP11" s="126" t="s">
        <v>362</v>
      </c>
      <c r="DQ11" s="127"/>
      <c r="DR11" s="128"/>
      <c r="DS11" s="126" t="s">
        <v>363</v>
      </c>
      <c r="DT11" s="127"/>
      <c r="DU11" s="128"/>
      <c r="DV11" s="138" t="s">
        <v>364</v>
      </c>
      <c r="DW11" s="138"/>
      <c r="DX11" s="138"/>
      <c r="DY11" s="138" t="s">
        <v>365</v>
      </c>
      <c r="DZ11" s="138"/>
      <c r="EA11" s="138"/>
      <c r="EB11" s="138" t="s">
        <v>366</v>
      </c>
      <c r="EC11" s="138"/>
      <c r="ED11" s="138"/>
      <c r="EE11" s="138" t="s">
        <v>367</v>
      </c>
      <c r="EF11" s="138"/>
      <c r="EG11" s="138"/>
      <c r="EH11" s="149" t="s">
        <v>368</v>
      </c>
      <c r="EI11" s="150"/>
      <c r="EJ11" s="151"/>
      <c r="EK11" s="149" t="s">
        <v>369</v>
      </c>
      <c r="EL11" s="150"/>
      <c r="EM11" s="151"/>
      <c r="EN11" s="149" t="s">
        <v>370</v>
      </c>
      <c r="EO11" s="150"/>
      <c r="EP11" s="151"/>
      <c r="EQ11" s="149" t="s">
        <v>371</v>
      </c>
      <c r="ER11" s="150"/>
      <c r="ES11" s="151"/>
      <c r="ET11" s="149" t="s">
        <v>372</v>
      </c>
      <c r="EU11" s="150"/>
      <c r="EV11" s="151"/>
      <c r="EW11" s="138" t="s">
        <v>353</v>
      </c>
      <c r="EX11" s="138"/>
      <c r="EY11" s="138"/>
      <c r="EZ11" s="138" t="s">
        <v>354</v>
      </c>
      <c r="FA11" s="138"/>
      <c r="FB11" s="138"/>
      <c r="FC11" s="138" t="s">
        <v>355</v>
      </c>
      <c r="FD11" s="138"/>
      <c r="FE11" s="138"/>
      <c r="FF11" s="138" t="s">
        <v>356</v>
      </c>
      <c r="FG11" s="138"/>
      <c r="FH11" s="138"/>
      <c r="FI11" s="138" t="s">
        <v>357</v>
      </c>
      <c r="FJ11" s="138"/>
      <c r="FK11" s="138"/>
    </row>
    <row r="12" spans="1:167" ht="70.5" customHeight="1" thickBot="1" x14ac:dyDescent="0.3">
      <c r="A12" s="89"/>
      <c r="B12" s="89"/>
      <c r="C12" s="158" t="s">
        <v>948</v>
      </c>
      <c r="D12" s="163"/>
      <c r="E12" s="160"/>
      <c r="F12" s="159" t="s">
        <v>952</v>
      </c>
      <c r="G12" s="159"/>
      <c r="H12" s="160"/>
      <c r="I12" s="158" t="s">
        <v>956</v>
      </c>
      <c r="J12" s="159"/>
      <c r="K12" s="160"/>
      <c r="L12" s="158" t="s">
        <v>958</v>
      </c>
      <c r="M12" s="159"/>
      <c r="N12" s="160"/>
      <c r="O12" s="158" t="s">
        <v>959</v>
      </c>
      <c r="P12" s="159"/>
      <c r="Q12" s="160"/>
      <c r="R12" s="152" t="s">
        <v>961</v>
      </c>
      <c r="S12" s="153"/>
      <c r="T12" s="154"/>
      <c r="U12" s="152" t="s">
        <v>963</v>
      </c>
      <c r="V12" s="153"/>
      <c r="W12" s="154"/>
      <c r="X12" s="152" t="s">
        <v>965</v>
      </c>
      <c r="Y12" s="153"/>
      <c r="Z12" s="154"/>
      <c r="AA12" s="152" t="s">
        <v>966</v>
      </c>
      <c r="AB12" s="153"/>
      <c r="AC12" s="154"/>
      <c r="AD12" s="152" t="s">
        <v>969</v>
      </c>
      <c r="AE12" s="153"/>
      <c r="AF12" s="154"/>
      <c r="AG12" s="152" t="s">
        <v>970</v>
      </c>
      <c r="AH12" s="153"/>
      <c r="AI12" s="154"/>
      <c r="AJ12" s="152" t="s">
        <v>973</v>
      </c>
      <c r="AK12" s="153"/>
      <c r="AL12" s="154"/>
      <c r="AM12" s="152" t="s">
        <v>977</v>
      </c>
      <c r="AN12" s="153"/>
      <c r="AO12" s="154"/>
      <c r="AP12" s="152" t="s">
        <v>981</v>
      </c>
      <c r="AQ12" s="153"/>
      <c r="AR12" s="154"/>
      <c r="AS12" s="152" t="s">
        <v>982</v>
      </c>
      <c r="AT12" s="153"/>
      <c r="AU12" s="154"/>
      <c r="AV12" s="152" t="s">
        <v>983</v>
      </c>
      <c r="AW12" s="153"/>
      <c r="AX12" s="154"/>
      <c r="AY12" s="152" t="s">
        <v>985</v>
      </c>
      <c r="AZ12" s="153"/>
      <c r="BA12" s="154"/>
      <c r="BB12" s="152" t="s">
        <v>987</v>
      </c>
      <c r="BC12" s="153"/>
      <c r="BD12" s="154"/>
      <c r="BE12" s="152" t="s">
        <v>991</v>
      </c>
      <c r="BF12" s="153"/>
      <c r="BG12" s="154"/>
      <c r="BH12" s="158" t="s">
        <v>305</v>
      </c>
      <c r="BI12" s="159"/>
      <c r="BJ12" s="160"/>
      <c r="BK12" s="152" t="s">
        <v>996</v>
      </c>
      <c r="BL12" s="153"/>
      <c r="BM12" s="154"/>
      <c r="BN12" s="152" t="s">
        <v>997</v>
      </c>
      <c r="BO12" s="153"/>
      <c r="BP12" s="154"/>
      <c r="BQ12" s="152" t="s">
        <v>1001</v>
      </c>
      <c r="BR12" s="153"/>
      <c r="BS12" s="154"/>
      <c r="BT12" s="152" t="s">
        <v>1002</v>
      </c>
      <c r="BU12" s="153"/>
      <c r="BV12" s="154"/>
      <c r="BW12" s="152" t="s">
        <v>1003</v>
      </c>
      <c r="BX12" s="153"/>
      <c r="BY12" s="154"/>
      <c r="BZ12" s="152" t="s">
        <v>309</v>
      </c>
      <c r="CA12" s="153"/>
      <c r="CB12" s="154"/>
      <c r="CC12" s="152" t="s">
        <v>1004</v>
      </c>
      <c r="CD12" s="153"/>
      <c r="CE12" s="154"/>
      <c r="CF12" s="152" t="s">
        <v>1005</v>
      </c>
      <c r="CG12" s="153"/>
      <c r="CH12" s="154"/>
      <c r="CI12" s="152" t="s">
        <v>1007</v>
      </c>
      <c r="CJ12" s="153"/>
      <c r="CK12" s="154"/>
      <c r="CL12" s="152" t="s">
        <v>1008</v>
      </c>
      <c r="CM12" s="153"/>
      <c r="CN12" s="154"/>
      <c r="CO12" s="152" t="s">
        <v>1011</v>
      </c>
      <c r="CP12" s="153"/>
      <c r="CQ12" s="154"/>
      <c r="CR12" s="152" t="s">
        <v>1012</v>
      </c>
      <c r="CS12" s="153"/>
      <c r="CT12" s="154"/>
      <c r="CU12" s="152" t="s">
        <v>1015</v>
      </c>
      <c r="CV12" s="153"/>
      <c r="CW12" s="154"/>
      <c r="CX12" s="152" t="s">
        <v>1016</v>
      </c>
      <c r="CY12" s="153"/>
      <c r="CZ12" s="154"/>
      <c r="DA12" s="152" t="s">
        <v>496</v>
      </c>
      <c r="DB12" s="153"/>
      <c r="DC12" s="154"/>
      <c r="DD12" s="152" t="s">
        <v>1018</v>
      </c>
      <c r="DE12" s="153"/>
      <c r="DF12" s="154"/>
      <c r="DG12" s="152" t="s">
        <v>1019</v>
      </c>
      <c r="DH12" s="153"/>
      <c r="DI12" s="154"/>
      <c r="DJ12" s="152" t="s">
        <v>1023</v>
      </c>
      <c r="DK12" s="153"/>
      <c r="DL12" s="154"/>
      <c r="DM12" s="152" t="s">
        <v>1025</v>
      </c>
      <c r="DN12" s="153"/>
      <c r="DO12" s="154"/>
      <c r="DP12" s="152" t="s">
        <v>1026</v>
      </c>
      <c r="DQ12" s="153"/>
      <c r="DR12" s="154"/>
      <c r="DS12" s="152" t="s">
        <v>1028</v>
      </c>
      <c r="DT12" s="153"/>
      <c r="DU12" s="154"/>
      <c r="DV12" s="152" t="s">
        <v>1029</v>
      </c>
      <c r="DW12" s="153"/>
      <c r="DX12" s="154"/>
      <c r="DY12" s="152" t="s">
        <v>1030</v>
      </c>
      <c r="DZ12" s="153"/>
      <c r="EA12" s="154"/>
      <c r="EB12" s="152" t="s">
        <v>1032</v>
      </c>
      <c r="EC12" s="153"/>
      <c r="ED12" s="154"/>
      <c r="EE12" s="152" t="s">
        <v>1035</v>
      </c>
      <c r="EF12" s="153"/>
      <c r="EG12" s="154"/>
      <c r="EH12" s="152" t="s">
        <v>1039</v>
      </c>
      <c r="EI12" s="153"/>
      <c r="EJ12" s="154"/>
      <c r="EK12" s="152" t="s">
        <v>1041</v>
      </c>
      <c r="EL12" s="153"/>
      <c r="EM12" s="154"/>
      <c r="EN12" s="152" t="s">
        <v>515</v>
      </c>
      <c r="EO12" s="153"/>
      <c r="EP12" s="154"/>
      <c r="EQ12" s="152" t="s">
        <v>1046</v>
      </c>
      <c r="ER12" s="153"/>
      <c r="ES12" s="154"/>
      <c r="ET12" s="152" t="s">
        <v>1047</v>
      </c>
      <c r="EU12" s="153"/>
      <c r="EV12" s="154"/>
      <c r="EW12" s="152" t="s">
        <v>1049</v>
      </c>
      <c r="EX12" s="153"/>
      <c r="EY12" s="154"/>
      <c r="EZ12" s="152" t="s">
        <v>1050</v>
      </c>
      <c r="FA12" s="153"/>
      <c r="FB12" s="154"/>
      <c r="FC12" s="152" t="s">
        <v>1052</v>
      </c>
      <c r="FD12" s="153"/>
      <c r="FE12" s="154"/>
      <c r="FF12" s="152" t="s">
        <v>1053</v>
      </c>
      <c r="FG12" s="153"/>
      <c r="FH12" s="154"/>
      <c r="FI12" s="152" t="s">
        <v>1056</v>
      </c>
      <c r="FJ12" s="153"/>
      <c r="FK12" s="154"/>
    </row>
    <row r="13" spans="1:167" ht="144.75" customHeight="1" thickBot="1" x14ac:dyDescent="0.3">
      <c r="A13" s="89"/>
      <c r="B13" s="89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82" t="s">
        <v>171</v>
      </c>
      <c r="B39" s="8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84" t="s">
        <v>783</v>
      </c>
      <c r="B40" s="85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05" t="s">
        <v>1393</v>
      </c>
      <c r="C42" s="106"/>
      <c r="D42" s="106"/>
      <c r="E42" s="107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62" t="s">
        <v>322</v>
      </c>
      <c r="E47" s="162"/>
      <c r="F47" s="109" t="s">
        <v>323</v>
      </c>
      <c r="G47" s="109"/>
      <c r="H47" s="144" t="s">
        <v>378</v>
      </c>
      <c r="I47" s="144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08" t="s">
        <v>330</v>
      </c>
      <c r="E56" s="108"/>
      <c r="F56" s="144" t="s">
        <v>325</v>
      </c>
      <c r="G56" s="144"/>
      <c r="H56" s="144" t="s">
        <v>331</v>
      </c>
      <c r="I56" s="144"/>
      <c r="J56" s="144" t="s">
        <v>332</v>
      </c>
      <c r="K56" s="144"/>
      <c r="L56" s="144" t="s">
        <v>43</v>
      </c>
      <c r="M56" s="144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29" t="s">
        <v>1403</v>
      </c>
      <c r="GQ2" s="129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89" t="s">
        <v>0</v>
      </c>
      <c r="B4" s="89" t="s">
        <v>170</v>
      </c>
      <c r="C4" s="161" t="s">
        <v>381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00" t="s">
        <v>321</v>
      </c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 t="s">
        <v>871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72" t="s">
        <v>329</v>
      </c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2"/>
      <c r="FW4" s="172"/>
      <c r="FX4" s="172"/>
      <c r="FY4" s="172"/>
      <c r="FZ4" s="172"/>
      <c r="GA4" s="144" t="s">
        <v>382</v>
      </c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</row>
    <row r="5" spans="1:200" ht="13.5" customHeight="1" x14ac:dyDescent="0.25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 t="s">
        <v>322</v>
      </c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38" t="s">
        <v>323</v>
      </c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 t="s">
        <v>378</v>
      </c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40" t="s">
        <v>379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 t="s">
        <v>330</v>
      </c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39" t="s">
        <v>325</v>
      </c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 t="s">
        <v>331</v>
      </c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  <c r="EL5" s="139"/>
      <c r="EM5" s="139"/>
      <c r="EN5" s="139"/>
      <c r="EO5" s="139"/>
      <c r="EP5" s="139"/>
      <c r="EQ5" s="173" t="s">
        <v>332</v>
      </c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39" t="s">
        <v>43</v>
      </c>
      <c r="FJ5" s="139"/>
      <c r="FK5" s="139"/>
      <c r="FL5" s="139"/>
      <c r="FM5" s="139"/>
      <c r="FN5" s="139"/>
      <c r="FO5" s="139"/>
      <c r="FP5" s="139"/>
      <c r="FQ5" s="139"/>
      <c r="FR5" s="139"/>
      <c r="FS5" s="139"/>
      <c r="FT5" s="139"/>
      <c r="FU5" s="139"/>
      <c r="FV5" s="139"/>
      <c r="FW5" s="139"/>
      <c r="FX5" s="139"/>
      <c r="FY5" s="139"/>
      <c r="FZ5" s="139"/>
      <c r="GA5" s="138" t="s">
        <v>327</v>
      </c>
      <c r="GB5" s="138"/>
      <c r="GC5" s="138"/>
      <c r="GD5" s="138"/>
      <c r="GE5" s="138"/>
      <c r="GF5" s="138"/>
      <c r="GG5" s="138"/>
      <c r="GH5" s="138"/>
      <c r="GI5" s="138"/>
      <c r="GJ5" s="138"/>
      <c r="GK5" s="138"/>
      <c r="GL5" s="138"/>
      <c r="GM5" s="138"/>
      <c r="GN5" s="138"/>
      <c r="GO5" s="138"/>
      <c r="GP5" s="138"/>
      <c r="GQ5" s="138"/>
      <c r="GR5" s="138"/>
    </row>
    <row r="6" spans="1:200" ht="15.75" hidden="1" x14ac:dyDescent="0.25">
      <c r="A6" s="89"/>
      <c r="B6" s="89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89"/>
      <c r="B7" s="8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89"/>
      <c r="B8" s="89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89"/>
      <c r="B9" s="8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89"/>
      <c r="B10" s="89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89"/>
      <c r="B11" s="89"/>
      <c r="C11" s="140" t="s">
        <v>87</v>
      </c>
      <c r="D11" s="140" t="s">
        <v>2</v>
      </c>
      <c r="E11" s="140" t="s">
        <v>3</v>
      </c>
      <c r="F11" s="140" t="s">
        <v>88</v>
      </c>
      <c r="G11" s="140" t="s">
        <v>6</v>
      </c>
      <c r="H11" s="140" t="s">
        <v>7</v>
      </c>
      <c r="I11" s="140" t="s">
        <v>116</v>
      </c>
      <c r="J11" s="140" t="s">
        <v>6</v>
      </c>
      <c r="K11" s="140" t="s">
        <v>7</v>
      </c>
      <c r="L11" s="140" t="s">
        <v>89</v>
      </c>
      <c r="M11" s="140" t="s">
        <v>1</v>
      </c>
      <c r="N11" s="140" t="s">
        <v>2</v>
      </c>
      <c r="O11" s="140" t="s">
        <v>90</v>
      </c>
      <c r="P11" s="140"/>
      <c r="Q11" s="140"/>
      <c r="R11" s="140" t="s">
        <v>91</v>
      </c>
      <c r="S11" s="140"/>
      <c r="T11" s="140"/>
      <c r="U11" s="140" t="s">
        <v>92</v>
      </c>
      <c r="V11" s="140"/>
      <c r="W11" s="140"/>
      <c r="X11" s="140" t="s">
        <v>93</v>
      </c>
      <c r="Y11" s="140"/>
      <c r="Z11" s="140"/>
      <c r="AA11" s="138" t="s">
        <v>1086</v>
      </c>
      <c r="AB11" s="138"/>
      <c r="AC11" s="138"/>
      <c r="AD11" s="138" t="s">
        <v>94</v>
      </c>
      <c r="AE11" s="138"/>
      <c r="AF11" s="138"/>
      <c r="AG11" s="140" t="s">
        <v>95</v>
      </c>
      <c r="AH11" s="140"/>
      <c r="AI11" s="140"/>
      <c r="AJ11" s="138" t="s">
        <v>96</v>
      </c>
      <c r="AK11" s="138"/>
      <c r="AL11" s="138"/>
      <c r="AM11" s="140" t="s">
        <v>97</v>
      </c>
      <c r="AN11" s="140"/>
      <c r="AO11" s="140"/>
      <c r="AP11" s="140" t="s">
        <v>98</v>
      </c>
      <c r="AQ11" s="140"/>
      <c r="AR11" s="140"/>
      <c r="AS11" s="140" t="s">
        <v>99</v>
      </c>
      <c r="AT11" s="140"/>
      <c r="AU11" s="140"/>
      <c r="AV11" s="138" t="s">
        <v>100</v>
      </c>
      <c r="AW11" s="138"/>
      <c r="AX11" s="138"/>
      <c r="AY11" s="138" t="s">
        <v>101</v>
      </c>
      <c r="AZ11" s="138"/>
      <c r="BA11" s="138"/>
      <c r="BB11" s="138" t="s">
        <v>102</v>
      </c>
      <c r="BC11" s="138"/>
      <c r="BD11" s="138"/>
      <c r="BE11" s="138" t="s">
        <v>117</v>
      </c>
      <c r="BF11" s="138"/>
      <c r="BG11" s="138"/>
      <c r="BH11" s="138" t="s">
        <v>1110</v>
      </c>
      <c r="BI11" s="138"/>
      <c r="BJ11" s="138"/>
      <c r="BK11" s="138" t="s">
        <v>103</v>
      </c>
      <c r="BL11" s="138"/>
      <c r="BM11" s="138"/>
      <c r="BN11" s="138" t="s">
        <v>104</v>
      </c>
      <c r="BO11" s="138"/>
      <c r="BP11" s="138"/>
      <c r="BQ11" s="138" t="s">
        <v>105</v>
      </c>
      <c r="BR11" s="138"/>
      <c r="BS11" s="138"/>
      <c r="BT11" s="138" t="s">
        <v>106</v>
      </c>
      <c r="BU11" s="138"/>
      <c r="BV11" s="138"/>
      <c r="BW11" s="138" t="s">
        <v>406</v>
      </c>
      <c r="BX11" s="138"/>
      <c r="BY11" s="138"/>
      <c r="BZ11" s="138" t="s">
        <v>407</v>
      </c>
      <c r="CA11" s="138"/>
      <c r="CB11" s="138"/>
      <c r="CC11" s="138" t="s">
        <v>408</v>
      </c>
      <c r="CD11" s="138"/>
      <c r="CE11" s="138"/>
      <c r="CF11" s="138" t="s">
        <v>409</v>
      </c>
      <c r="CG11" s="138"/>
      <c r="CH11" s="138"/>
      <c r="CI11" s="138" t="s">
        <v>410</v>
      </c>
      <c r="CJ11" s="138"/>
      <c r="CK11" s="138"/>
      <c r="CL11" s="138" t="s">
        <v>411</v>
      </c>
      <c r="CM11" s="138"/>
      <c r="CN11" s="138"/>
      <c r="CO11" s="126" t="s">
        <v>107</v>
      </c>
      <c r="CP11" s="127"/>
      <c r="CQ11" s="128"/>
      <c r="CR11" s="138" t="s">
        <v>108</v>
      </c>
      <c r="CS11" s="138"/>
      <c r="CT11" s="138"/>
      <c r="CU11" s="138" t="s">
        <v>118</v>
      </c>
      <c r="CV11" s="138"/>
      <c r="CW11" s="138"/>
      <c r="CX11" s="138" t="s">
        <v>109</v>
      </c>
      <c r="CY11" s="138"/>
      <c r="CZ11" s="138"/>
      <c r="DA11" s="138" t="s">
        <v>110</v>
      </c>
      <c r="DB11" s="138"/>
      <c r="DC11" s="138"/>
      <c r="DD11" s="138" t="s">
        <v>111</v>
      </c>
      <c r="DE11" s="138"/>
      <c r="DF11" s="138"/>
      <c r="DG11" s="138" t="s">
        <v>112</v>
      </c>
      <c r="DH11" s="138"/>
      <c r="DI11" s="138"/>
      <c r="DJ11" s="138" t="s">
        <v>113</v>
      </c>
      <c r="DK11" s="138"/>
      <c r="DL11" s="138"/>
      <c r="DM11" s="138" t="s">
        <v>114</v>
      </c>
      <c r="DN11" s="138"/>
      <c r="DO11" s="138"/>
      <c r="DP11" s="138" t="s">
        <v>115</v>
      </c>
      <c r="DQ11" s="138"/>
      <c r="DR11" s="138"/>
      <c r="DS11" s="138" t="s">
        <v>119</v>
      </c>
      <c r="DT11" s="138"/>
      <c r="DU11" s="138"/>
      <c r="DV11" s="138" t="s">
        <v>120</v>
      </c>
      <c r="DW11" s="138"/>
      <c r="DX11" s="138"/>
      <c r="DY11" s="138" t="s">
        <v>121</v>
      </c>
      <c r="DZ11" s="138"/>
      <c r="EA11" s="138"/>
      <c r="EB11" s="138" t="s">
        <v>389</v>
      </c>
      <c r="EC11" s="138"/>
      <c r="ED11" s="138"/>
      <c r="EE11" s="138" t="s">
        <v>390</v>
      </c>
      <c r="EF11" s="138"/>
      <c r="EG11" s="138"/>
      <c r="EH11" s="138" t="s">
        <v>391</v>
      </c>
      <c r="EI11" s="138"/>
      <c r="EJ11" s="138"/>
      <c r="EK11" s="138" t="s">
        <v>392</v>
      </c>
      <c r="EL11" s="138"/>
      <c r="EM11" s="138"/>
      <c r="EN11" s="138" t="s">
        <v>393</v>
      </c>
      <c r="EO11" s="138"/>
      <c r="EP11" s="138"/>
      <c r="EQ11" s="138" t="s">
        <v>394</v>
      </c>
      <c r="ER11" s="138"/>
      <c r="ES11" s="138"/>
      <c r="ET11" s="138" t="s">
        <v>395</v>
      </c>
      <c r="EU11" s="138"/>
      <c r="EV11" s="138"/>
      <c r="EW11" s="138" t="s">
        <v>396</v>
      </c>
      <c r="EX11" s="138"/>
      <c r="EY11" s="138"/>
      <c r="EZ11" s="138" t="s">
        <v>397</v>
      </c>
      <c r="FA11" s="138"/>
      <c r="FB11" s="138"/>
      <c r="FC11" s="138" t="s">
        <v>398</v>
      </c>
      <c r="FD11" s="138"/>
      <c r="FE11" s="138"/>
      <c r="FF11" s="138" t="s">
        <v>399</v>
      </c>
      <c r="FG11" s="138"/>
      <c r="FH11" s="138"/>
      <c r="FI11" s="138" t="s">
        <v>400</v>
      </c>
      <c r="FJ11" s="138"/>
      <c r="FK11" s="138"/>
      <c r="FL11" s="138" t="s">
        <v>401</v>
      </c>
      <c r="FM11" s="138"/>
      <c r="FN11" s="138"/>
      <c r="FO11" s="138" t="s">
        <v>402</v>
      </c>
      <c r="FP11" s="138"/>
      <c r="FQ11" s="138"/>
      <c r="FR11" s="138" t="s">
        <v>403</v>
      </c>
      <c r="FS11" s="138"/>
      <c r="FT11" s="138"/>
      <c r="FU11" s="138" t="s">
        <v>404</v>
      </c>
      <c r="FV11" s="138"/>
      <c r="FW11" s="138"/>
      <c r="FX11" s="138" t="s">
        <v>405</v>
      </c>
      <c r="FY11" s="138"/>
      <c r="FZ11" s="138"/>
      <c r="GA11" s="138" t="s">
        <v>383</v>
      </c>
      <c r="GB11" s="138"/>
      <c r="GC11" s="138"/>
      <c r="GD11" s="138" t="s">
        <v>384</v>
      </c>
      <c r="GE11" s="138"/>
      <c r="GF11" s="138"/>
      <c r="GG11" s="138" t="s">
        <v>385</v>
      </c>
      <c r="GH11" s="138"/>
      <c r="GI11" s="138"/>
      <c r="GJ11" s="138" t="s">
        <v>386</v>
      </c>
      <c r="GK11" s="138"/>
      <c r="GL11" s="138"/>
      <c r="GM11" s="138" t="s">
        <v>387</v>
      </c>
      <c r="GN11" s="138"/>
      <c r="GO11" s="138"/>
      <c r="GP11" s="138" t="s">
        <v>388</v>
      </c>
      <c r="GQ11" s="138"/>
      <c r="GR11" s="138"/>
    </row>
    <row r="12" spans="1:200" ht="87" customHeight="1" x14ac:dyDescent="0.25">
      <c r="A12" s="89"/>
      <c r="B12" s="89"/>
      <c r="C12" s="86" t="s">
        <v>1060</v>
      </c>
      <c r="D12" s="86"/>
      <c r="E12" s="86"/>
      <c r="F12" s="86" t="s">
        <v>1062</v>
      </c>
      <c r="G12" s="86"/>
      <c r="H12" s="86"/>
      <c r="I12" s="86" t="s">
        <v>1065</v>
      </c>
      <c r="J12" s="86"/>
      <c r="K12" s="86"/>
      <c r="L12" s="86" t="s">
        <v>1069</v>
      </c>
      <c r="M12" s="86"/>
      <c r="N12" s="86"/>
      <c r="O12" s="86" t="s">
        <v>1073</v>
      </c>
      <c r="P12" s="86"/>
      <c r="Q12" s="86"/>
      <c r="R12" s="86" t="s">
        <v>1077</v>
      </c>
      <c r="S12" s="86"/>
      <c r="T12" s="86"/>
      <c r="U12" s="86" t="s">
        <v>1081</v>
      </c>
      <c r="V12" s="86"/>
      <c r="W12" s="86"/>
      <c r="X12" s="86" t="s">
        <v>1085</v>
      </c>
      <c r="Y12" s="86"/>
      <c r="Z12" s="86"/>
      <c r="AA12" s="86" t="s">
        <v>1087</v>
      </c>
      <c r="AB12" s="86"/>
      <c r="AC12" s="86"/>
      <c r="AD12" s="86" t="s">
        <v>534</v>
      </c>
      <c r="AE12" s="86"/>
      <c r="AF12" s="86"/>
      <c r="AG12" s="86" t="s">
        <v>1092</v>
      </c>
      <c r="AH12" s="86"/>
      <c r="AI12" s="86"/>
      <c r="AJ12" s="86" t="s">
        <v>1093</v>
      </c>
      <c r="AK12" s="86"/>
      <c r="AL12" s="86"/>
      <c r="AM12" s="88" t="s">
        <v>1094</v>
      </c>
      <c r="AN12" s="88"/>
      <c r="AO12" s="88"/>
      <c r="AP12" s="88" t="s">
        <v>1095</v>
      </c>
      <c r="AQ12" s="88"/>
      <c r="AR12" s="88"/>
      <c r="AS12" s="88" t="s">
        <v>1096</v>
      </c>
      <c r="AT12" s="88"/>
      <c r="AU12" s="88"/>
      <c r="AV12" s="88" t="s">
        <v>1100</v>
      </c>
      <c r="AW12" s="88"/>
      <c r="AX12" s="88"/>
      <c r="AY12" s="88" t="s">
        <v>1104</v>
      </c>
      <c r="AZ12" s="88"/>
      <c r="BA12" s="88"/>
      <c r="BB12" s="88" t="s">
        <v>1107</v>
      </c>
      <c r="BC12" s="88"/>
      <c r="BD12" s="88"/>
      <c r="BE12" s="88" t="s">
        <v>1108</v>
      </c>
      <c r="BF12" s="88"/>
      <c r="BG12" s="88"/>
      <c r="BH12" s="88" t="s">
        <v>1111</v>
      </c>
      <c r="BI12" s="88"/>
      <c r="BJ12" s="88"/>
      <c r="BK12" s="88" t="s">
        <v>1112</v>
      </c>
      <c r="BL12" s="88"/>
      <c r="BM12" s="88"/>
      <c r="BN12" s="88" t="s">
        <v>1113</v>
      </c>
      <c r="BO12" s="88"/>
      <c r="BP12" s="88"/>
      <c r="BQ12" s="88" t="s">
        <v>556</v>
      </c>
      <c r="BR12" s="88"/>
      <c r="BS12" s="88"/>
      <c r="BT12" s="88" t="s">
        <v>559</v>
      </c>
      <c r="BU12" s="88"/>
      <c r="BV12" s="88"/>
      <c r="BW12" s="86" t="s">
        <v>1114</v>
      </c>
      <c r="BX12" s="86"/>
      <c r="BY12" s="86"/>
      <c r="BZ12" s="86" t="s">
        <v>1115</v>
      </c>
      <c r="CA12" s="86"/>
      <c r="CB12" s="86"/>
      <c r="CC12" s="86" t="s">
        <v>1116</v>
      </c>
      <c r="CD12" s="86"/>
      <c r="CE12" s="86"/>
      <c r="CF12" s="86" t="s">
        <v>1120</v>
      </c>
      <c r="CG12" s="86"/>
      <c r="CH12" s="86"/>
      <c r="CI12" s="86" t="s">
        <v>1124</v>
      </c>
      <c r="CJ12" s="86"/>
      <c r="CK12" s="86"/>
      <c r="CL12" s="86" t="s">
        <v>570</v>
      </c>
      <c r="CM12" s="86"/>
      <c r="CN12" s="86"/>
      <c r="CO12" s="88" t="s">
        <v>1126</v>
      </c>
      <c r="CP12" s="88"/>
      <c r="CQ12" s="88"/>
      <c r="CR12" s="88" t="s">
        <v>1130</v>
      </c>
      <c r="CS12" s="88"/>
      <c r="CT12" s="88"/>
      <c r="CU12" s="88" t="s">
        <v>1133</v>
      </c>
      <c r="CV12" s="88"/>
      <c r="CW12" s="88"/>
      <c r="CX12" s="88" t="s">
        <v>1137</v>
      </c>
      <c r="CY12" s="88"/>
      <c r="CZ12" s="88"/>
      <c r="DA12" s="88" t="s">
        <v>578</v>
      </c>
      <c r="DB12" s="88"/>
      <c r="DC12" s="88"/>
      <c r="DD12" s="86" t="s">
        <v>1138</v>
      </c>
      <c r="DE12" s="86"/>
      <c r="DF12" s="86"/>
      <c r="DG12" s="86" t="s">
        <v>1142</v>
      </c>
      <c r="DH12" s="86"/>
      <c r="DI12" s="86"/>
      <c r="DJ12" s="86" t="s">
        <v>1146</v>
      </c>
      <c r="DK12" s="86"/>
      <c r="DL12" s="86"/>
      <c r="DM12" s="88" t="s">
        <v>1148</v>
      </c>
      <c r="DN12" s="88"/>
      <c r="DO12" s="88"/>
      <c r="DP12" s="86" t="s">
        <v>1149</v>
      </c>
      <c r="DQ12" s="86"/>
      <c r="DR12" s="86"/>
      <c r="DS12" s="86" t="s">
        <v>586</v>
      </c>
      <c r="DT12" s="86"/>
      <c r="DU12" s="86"/>
      <c r="DV12" s="86" t="s">
        <v>588</v>
      </c>
      <c r="DW12" s="86"/>
      <c r="DX12" s="86"/>
      <c r="DY12" s="88" t="s">
        <v>1154</v>
      </c>
      <c r="DZ12" s="88"/>
      <c r="EA12" s="88"/>
      <c r="EB12" s="88" t="s">
        <v>1157</v>
      </c>
      <c r="EC12" s="88"/>
      <c r="ED12" s="88"/>
      <c r="EE12" s="88" t="s">
        <v>1158</v>
      </c>
      <c r="EF12" s="88"/>
      <c r="EG12" s="88"/>
      <c r="EH12" s="88" t="s">
        <v>1162</v>
      </c>
      <c r="EI12" s="88"/>
      <c r="EJ12" s="88"/>
      <c r="EK12" s="88" t="s">
        <v>1166</v>
      </c>
      <c r="EL12" s="88"/>
      <c r="EM12" s="88"/>
      <c r="EN12" s="88" t="s">
        <v>594</v>
      </c>
      <c r="EO12" s="88"/>
      <c r="EP12" s="88"/>
      <c r="EQ12" s="86" t="s">
        <v>1168</v>
      </c>
      <c r="ER12" s="86"/>
      <c r="ES12" s="86"/>
      <c r="ET12" s="86" t="s">
        <v>601</v>
      </c>
      <c r="EU12" s="86"/>
      <c r="EV12" s="86"/>
      <c r="EW12" s="86" t="s">
        <v>1175</v>
      </c>
      <c r="EX12" s="86"/>
      <c r="EY12" s="86"/>
      <c r="EZ12" s="86" t="s">
        <v>597</v>
      </c>
      <c r="FA12" s="86"/>
      <c r="FB12" s="86"/>
      <c r="FC12" s="86" t="s">
        <v>598</v>
      </c>
      <c r="FD12" s="86"/>
      <c r="FE12" s="86"/>
      <c r="FF12" s="86" t="s">
        <v>1182</v>
      </c>
      <c r="FG12" s="86"/>
      <c r="FH12" s="86"/>
      <c r="FI12" s="88" t="s">
        <v>1186</v>
      </c>
      <c r="FJ12" s="88"/>
      <c r="FK12" s="88"/>
      <c r="FL12" s="88" t="s">
        <v>1190</v>
      </c>
      <c r="FM12" s="88"/>
      <c r="FN12" s="88"/>
      <c r="FO12" s="88" t="s">
        <v>1194</v>
      </c>
      <c r="FP12" s="88"/>
      <c r="FQ12" s="88"/>
      <c r="FR12" s="88" t="s">
        <v>603</v>
      </c>
      <c r="FS12" s="88"/>
      <c r="FT12" s="88"/>
      <c r="FU12" s="88" t="s">
        <v>1201</v>
      </c>
      <c r="FV12" s="88"/>
      <c r="FW12" s="88"/>
      <c r="FX12" s="88" t="s">
        <v>1204</v>
      </c>
      <c r="FY12" s="88"/>
      <c r="FZ12" s="88"/>
      <c r="GA12" s="86" t="s">
        <v>1208</v>
      </c>
      <c r="GB12" s="86"/>
      <c r="GC12" s="86"/>
      <c r="GD12" s="86" t="s">
        <v>1209</v>
      </c>
      <c r="GE12" s="86"/>
      <c r="GF12" s="86"/>
      <c r="GG12" s="86" t="s">
        <v>1213</v>
      </c>
      <c r="GH12" s="86"/>
      <c r="GI12" s="86"/>
      <c r="GJ12" s="86" t="s">
        <v>1217</v>
      </c>
      <c r="GK12" s="86"/>
      <c r="GL12" s="86"/>
      <c r="GM12" s="86" t="s">
        <v>1221</v>
      </c>
      <c r="GN12" s="86"/>
      <c r="GO12" s="86"/>
      <c r="GP12" s="86" t="s">
        <v>1225</v>
      </c>
      <c r="GQ12" s="86"/>
      <c r="GR12" s="86"/>
    </row>
    <row r="13" spans="1:200" ht="144" x14ac:dyDescent="0.25">
      <c r="A13" s="89"/>
      <c r="B13" s="89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82" t="s">
        <v>171</v>
      </c>
      <c r="B39" s="8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84" t="s">
        <v>784</v>
      </c>
      <c r="B40" s="85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43" t="s">
        <v>1393</v>
      </c>
      <c r="C42" s="143"/>
      <c r="D42" s="143"/>
      <c r="E42" s="143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66" t="s">
        <v>322</v>
      </c>
      <c r="E47" s="166"/>
      <c r="F47" s="167" t="s">
        <v>323</v>
      </c>
      <c r="G47" s="167"/>
      <c r="H47" s="167" t="s">
        <v>378</v>
      </c>
      <c r="I47" s="167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0" t="s">
        <v>330</v>
      </c>
      <c r="E56" s="171"/>
      <c r="F56" s="168" t="s">
        <v>325</v>
      </c>
      <c r="G56" s="169"/>
      <c r="H56" s="164" t="s">
        <v>331</v>
      </c>
      <c r="I56" s="165"/>
      <c r="J56" s="164" t="s">
        <v>332</v>
      </c>
      <c r="K56" s="165"/>
      <c r="L56" s="164" t="s">
        <v>43</v>
      </c>
      <c r="M56" s="165"/>
    </row>
    <row r="57" spans="2:13" x14ac:dyDescent="0.25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25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25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25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8"/>
  <sheetViews>
    <sheetView tabSelected="1" topLeftCell="A32" zoomScale="77" zoomScaleNormal="77" workbookViewId="0">
      <selection activeCell="A23" sqref="A23:IT2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 t="s">
        <v>1412</v>
      </c>
      <c r="D2" s="7"/>
      <c r="E2" s="7"/>
      <c r="F2" s="16"/>
      <c r="G2" s="7" t="s">
        <v>1413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29" t="s">
        <v>1403</v>
      </c>
      <c r="IS2" s="12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89" t="s">
        <v>0</v>
      </c>
      <c r="B4" s="89" t="s">
        <v>170</v>
      </c>
      <c r="C4" s="100" t="s">
        <v>412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321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16" t="s">
        <v>871</v>
      </c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8"/>
      <c r="DY4" s="145" t="s">
        <v>324</v>
      </c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7"/>
      <c r="HZ4" s="144" t="s">
        <v>415</v>
      </c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4"/>
    </row>
    <row r="5" spans="1:254" ht="15" customHeight="1" x14ac:dyDescent="0.25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 t="s">
        <v>413</v>
      </c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38" t="s">
        <v>323</v>
      </c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 t="s">
        <v>414</v>
      </c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 t="s">
        <v>378</v>
      </c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40" t="s">
        <v>379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 t="s">
        <v>330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39" t="s">
        <v>325</v>
      </c>
      <c r="EU5" s="139"/>
      <c r="EV5" s="139"/>
      <c r="EW5" s="139"/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39"/>
      <c r="FL5" s="139"/>
      <c r="FM5" s="139"/>
      <c r="FN5" s="139"/>
      <c r="FO5" s="138" t="s">
        <v>331</v>
      </c>
      <c r="FP5" s="138"/>
      <c r="FQ5" s="138"/>
      <c r="FR5" s="138"/>
      <c r="FS5" s="138"/>
      <c r="FT5" s="138"/>
      <c r="FU5" s="138"/>
      <c r="FV5" s="138"/>
      <c r="FW5" s="138"/>
      <c r="FX5" s="138"/>
      <c r="FY5" s="138"/>
      <c r="FZ5" s="138"/>
      <c r="GA5" s="138"/>
      <c r="GB5" s="138"/>
      <c r="GC5" s="138"/>
      <c r="GD5" s="138"/>
      <c r="GE5" s="138"/>
      <c r="GF5" s="138"/>
      <c r="GG5" s="138"/>
      <c r="GH5" s="138"/>
      <c r="GI5" s="138"/>
      <c r="GJ5" s="164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5"/>
      <c r="HE5" s="121" t="s">
        <v>43</v>
      </c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48"/>
      <c r="HZ5" s="138" t="s">
        <v>327</v>
      </c>
      <c r="IA5" s="138"/>
      <c r="IB5" s="138"/>
      <c r="IC5" s="138"/>
      <c r="ID5" s="138"/>
      <c r="IE5" s="138"/>
      <c r="IF5" s="138"/>
      <c r="IG5" s="138"/>
      <c r="IH5" s="138"/>
      <c r="II5" s="138"/>
      <c r="IJ5" s="138"/>
      <c r="IK5" s="138"/>
      <c r="IL5" s="138"/>
      <c r="IM5" s="138"/>
      <c r="IN5" s="138"/>
      <c r="IO5" s="138"/>
      <c r="IP5" s="138"/>
      <c r="IQ5" s="138"/>
      <c r="IR5" s="138"/>
      <c r="IS5" s="138"/>
      <c r="IT5" s="138"/>
    </row>
    <row r="6" spans="1:254" ht="4.1500000000000004" hidden="1" customHeight="1" x14ac:dyDescent="0.25">
      <c r="A6" s="89"/>
      <c r="B6" s="8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38"/>
      <c r="IA6" s="138"/>
      <c r="IB6" s="138"/>
      <c r="IC6" s="138"/>
      <c r="ID6" s="138"/>
      <c r="IE6" s="138"/>
      <c r="IF6" s="138"/>
      <c r="IG6" s="138"/>
      <c r="IH6" s="138"/>
      <c r="II6" s="138"/>
      <c r="IJ6" s="138"/>
      <c r="IK6" s="138"/>
      <c r="IL6" s="138"/>
      <c r="IM6" s="138"/>
      <c r="IN6" s="138"/>
      <c r="IO6" s="138"/>
      <c r="IP6" s="138"/>
      <c r="IQ6" s="138"/>
      <c r="IR6" s="138"/>
      <c r="IS6" s="138"/>
      <c r="IT6" s="138"/>
    </row>
    <row r="7" spans="1:254" ht="16.149999999999999" hidden="1" customHeight="1" thickBot="1" x14ac:dyDescent="0.25">
      <c r="A7" s="89"/>
      <c r="B7" s="8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38"/>
      <c r="IA7" s="138"/>
      <c r="IB7" s="138"/>
      <c r="IC7" s="138"/>
      <c r="ID7" s="138"/>
      <c r="IE7" s="138"/>
      <c r="IF7" s="138"/>
      <c r="IG7" s="138"/>
      <c r="IH7" s="138"/>
      <c r="II7" s="138"/>
      <c r="IJ7" s="138"/>
      <c r="IK7" s="138"/>
      <c r="IL7" s="138"/>
      <c r="IM7" s="138"/>
      <c r="IN7" s="138"/>
      <c r="IO7" s="138"/>
      <c r="IP7" s="138"/>
      <c r="IQ7" s="138"/>
      <c r="IR7" s="138"/>
      <c r="IS7" s="138"/>
      <c r="IT7" s="138"/>
    </row>
    <row r="8" spans="1:254" ht="17.45" hidden="1" customHeight="1" thickBot="1" x14ac:dyDescent="0.25">
      <c r="A8" s="89"/>
      <c r="B8" s="8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  <c r="IT8" s="138"/>
    </row>
    <row r="9" spans="1:254" ht="18" hidden="1" customHeight="1" thickBot="1" x14ac:dyDescent="0.25">
      <c r="A9" s="89"/>
      <c r="B9" s="8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38"/>
      <c r="IA9" s="138"/>
      <c r="IB9" s="138"/>
      <c r="IC9" s="138"/>
      <c r="ID9" s="138"/>
      <c r="IE9" s="138"/>
      <c r="IF9" s="138"/>
      <c r="IG9" s="138"/>
      <c r="IH9" s="138"/>
      <c r="II9" s="138"/>
      <c r="IJ9" s="138"/>
      <c r="IK9" s="138"/>
      <c r="IL9" s="138"/>
      <c r="IM9" s="138"/>
      <c r="IN9" s="138"/>
      <c r="IO9" s="138"/>
      <c r="IP9" s="138"/>
      <c r="IQ9" s="138"/>
      <c r="IR9" s="138"/>
      <c r="IS9" s="138"/>
      <c r="IT9" s="138"/>
    </row>
    <row r="10" spans="1:254" ht="30" hidden="1" customHeight="1" thickBot="1" x14ac:dyDescent="0.25">
      <c r="A10" s="89"/>
      <c r="B10" s="8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38"/>
      <c r="IA10" s="138"/>
      <c r="IB10" s="138"/>
      <c r="IC10" s="138"/>
      <c r="ID10" s="138"/>
      <c r="IE10" s="138"/>
      <c r="IF10" s="138"/>
      <c r="IG10" s="138"/>
      <c r="IH10" s="138"/>
      <c r="II10" s="138"/>
      <c r="IJ10" s="138"/>
      <c r="IK10" s="138"/>
      <c r="IL10" s="138"/>
      <c r="IM10" s="138"/>
      <c r="IN10" s="138"/>
      <c r="IO10" s="138"/>
      <c r="IP10" s="138"/>
      <c r="IQ10" s="138"/>
      <c r="IR10" s="138"/>
      <c r="IS10" s="138"/>
      <c r="IT10" s="138"/>
    </row>
    <row r="11" spans="1:254" ht="15.75" x14ac:dyDescent="0.25">
      <c r="A11" s="89"/>
      <c r="B11" s="89"/>
      <c r="C11" s="140" t="s">
        <v>122</v>
      </c>
      <c r="D11" s="140" t="s">
        <v>2</v>
      </c>
      <c r="E11" s="140" t="s">
        <v>3</v>
      </c>
      <c r="F11" s="140" t="s">
        <v>123</v>
      </c>
      <c r="G11" s="140" t="s">
        <v>6</v>
      </c>
      <c r="H11" s="140" t="s">
        <v>7</v>
      </c>
      <c r="I11" s="140" t="s">
        <v>124</v>
      </c>
      <c r="J11" s="140"/>
      <c r="K11" s="140"/>
      <c r="L11" s="140" t="s">
        <v>163</v>
      </c>
      <c r="M11" s="140"/>
      <c r="N11" s="140"/>
      <c r="O11" s="140" t="s">
        <v>125</v>
      </c>
      <c r="P11" s="140"/>
      <c r="Q11" s="140"/>
      <c r="R11" s="140" t="s">
        <v>126</v>
      </c>
      <c r="S11" s="140"/>
      <c r="T11" s="140"/>
      <c r="U11" s="140" t="s">
        <v>127</v>
      </c>
      <c r="V11" s="140"/>
      <c r="W11" s="140"/>
      <c r="X11" s="140" t="s">
        <v>128</v>
      </c>
      <c r="Y11" s="140"/>
      <c r="Z11" s="140"/>
      <c r="AA11" s="140" t="s">
        <v>129</v>
      </c>
      <c r="AB11" s="140"/>
      <c r="AC11" s="140"/>
      <c r="AD11" s="140" t="s">
        <v>1244</v>
      </c>
      <c r="AE11" s="140"/>
      <c r="AF11" s="140"/>
      <c r="AG11" s="140" t="s">
        <v>164</v>
      </c>
      <c r="AH11" s="140"/>
      <c r="AI11" s="140"/>
      <c r="AJ11" s="138" t="s">
        <v>130</v>
      </c>
      <c r="AK11" s="138"/>
      <c r="AL11" s="138"/>
      <c r="AM11" s="138" t="s">
        <v>1253</v>
      </c>
      <c r="AN11" s="138"/>
      <c r="AO11" s="138"/>
      <c r="AP11" s="140" t="s">
        <v>131</v>
      </c>
      <c r="AQ11" s="140"/>
      <c r="AR11" s="140"/>
      <c r="AS11" s="140" t="s">
        <v>132</v>
      </c>
      <c r="AT11" s="140"/>
      <c r="AU11" s="140"/>
      <c r="AV11" s="138" t="s">
        <v>133</v>
      </c>
      <c r="AW11" s="138"/>
      <c r="AX11" s="138"/>
      <c r="AY11" s="140" t="s">
        <v>134</v>
      </c>
      <c r="AZ11" s="140"/>
      <c r="BA11" s="140"/>
      <c r="BB11" s="140" t="s">
        <v>135</v>
      </c>
      <c r="BC11" s="140"/>
      <c r="BD11" s="140"/>
      <c r="BE11" s="140" t="s">
        <v>136</v>
      </c>
      <c r="BF11" s="140"/>
      <c r="BG11" s="140"/>
      <c r="BH11" s="140" t="s">
        <v>137</v>
      </c>
      <c r="BI11" s="140"/>
      <c r="BJ11" s="140"/>
      <c r="BK11" s="140" t="s">
        <v>1259</v>
      </c>
      <c r="BL11" s="140"/>
      <c r="BM11" s="140"/>
      <c r="BN11" s="138" t="s">
        <v>138</v>
      </c>
      <c r="BO11" s="138"/>
      <c r="BP11" s="138"/>
      <c r="BQ11" s="138" t="s">
        <v>139</v>
      </c>
      <c r="BR11" s="138"/>
      <c r="BS11" s="138"/>
      <c r="BT11" s="138" t="s">
        <v>140</v>
      </c>
      <c r="BU11" s="138"/>
      <c r="BV11" s="138"/>
      <c r="BW11" s="138" t="s">
        <v>141</v>
      </c>
      <c r="BX11" s="138"/>
      <c r="BY11" s="138"/>
      <c r="BZ11" s="138" t="s">
        <v>142</v>
      </c>
      <c r="CA11" s="138"/>
      <c r="CB11" s="138"/>
      <c r="CC11" s="138" t="s">
        <v>143</v>
      </c>
      <c r="CD11" s="138"/>
      <c r="CE11" s="138"/>
      <c r="CF11" s="138" t="s">
        <v>144</v>
      </c>
      <c r="CG11" s="138"/>
      <c r="CH11" s="138"/>
      <c r="CI11" s="138" t="s">
        <v>145</v>
      </c>
      <c r="CJ11" s="138"/>
      <c r="CK11" s="138"/>
      <c r="CL11" s="138" t="s">
        <v>146</v>
      </c>
      <c r="CM11" s="138"/>
      <c r="CN11" s="138"/>
      <c r="CO11" s="138" t="s">
        <v>165</v>
      </c>
      <c r="CP11" s="138"/>
      <c r="CQ11" s="138"/>
      <c r="CR11" s="138" t="s">
        <v>147</v>
      </c>
      <c r="CS11" s="138"/>
      <c r="CT11" s="138"/>
      <c r="CU11" s="138" t="s">
        <v>148</v>
      </c>
      <c r="CV11" s="138"/>
      <c r="CW11" s="138"/>
      <c r="CX11" s="138" t="s">
        <v>149</v>
      </c>
      <c r="CY11" s="138"/>
      <c r="CZ11" s="138"/>
      <c r="DA11" s="138" t="s">
        <v>150</v>
      </c>
      <c r="DB11" s="138"/>
      <c r="DC11" s="138"/>
      <c r="DD11" s="138" t="s">
        <v>416</v>
      </c>
      <c r="DE11" s="138"/>
      <c r="DF11" s="138"/>
      <c r="DG11" s="138" t="s">
        <v>417</v>
      </c>
      <c r="DH11" s="138"/>
      <c r="DI11" s="138"/>
      <c r="DJ11" s="138" t="s">
        <v>418</v>
      </c>
      <c r="DK11" s="138"/>
      <c r="DL11" s="138"/>
      <c r="DM11" s="138" t="s">
        <v>419</v>
      </c>
      <c r="DN11" s="138"/>
      <c r="DO11" s="138"/>
      <c r="DP11" s="138" t="s">
        <v>420</v>
      </c>
      <c r="DQ11" s="138"/>
      <c r="DR11" s="138"/>
      <c r="DS11" s="138" t="s">
        <v>421</v>
      </c>
      <c r="DT11" s="138"/>
      <c r="DU11" s="138"/>
      <c r="DV11" s="138" t="s">
        <v>422</v>
      </c>
      <c r="DW11" s="138"/>
      <c r="DX11" s="138"/>
      <c r="DY11" s="138" t="s">
        <v>151</v>
      </c>
      <c r="DZ11" s="138"/>
      <c r="EA11" s="138"/>
      <c r="EB11" s="138" t="s">
        <v>152</v>
      </c>
      <c r="EC11" s="138"/>
      <c r="ED11" s="138"/>
      <c r="EE11" s="138" t="s">
        <v>153</v>
      </c>
      <c r="EF11" s="138"/>
      <c r="EG11" s="138"/>
      <c r="EH11" s="138" t="s">
        <v>166</v>
      </c>
      <c r="EI11" s="138"/>
      <c r="EJ11" s="138"/>
      <c r="EK11" s="138" t="s">
        <v>154</v>
      </c>
      <c r="EL11" s="138"/>
      <c r="EM11" s="138"/>
      <c r="EN11" s="138" t="s">
        <v>155</v>
      </c>
      <c r="EO11" s="138"/>
      <c r="EP11" s="138"/>
      <c r="EQ11" s="138" t="s">
        <v>156</v>
      </c>
      <c r="ER11" s="138"/>
      <c r="ES11" s="138"/>
      <c r="ET11" s="138" t="s">
        <v>157</v>
      </c>
      <c r="EU11" s="138"/>
      <c r="EV11" s="138"/>
      <c r="EW11" s="138" t="s">
        <v>158</v>
      </c>
      <c r="EX11" s="138"/>
      <c r="EY11" s="138"/>
      <c r="EZ11" s="138" t="s">
        <v>159</v>
      </c>
      <c r="FA11" s="138"/>
      <c r="FB11" s="138"/>
      <c r="FC11" s="138" t="s">
        <v>160</v>
      </c>
      <c r="FD11" s="138"/>
      <c r="FE11" s="138"/>
      <c r="FF11" s="138" t="s">
        <v>161</v>
      </c>
      <c r="FG11" s="138"/>
      <c r="FH11" s="138"/>
      <c r="FI11" s="138" t="s">
        <v>162</v>
      </c>
      <c r="FJ11" s="138"/>
      <c r="FK11" s="138"/>
      <c r="FL11" s="138" t="s">
        <v>167</v>
      </c>
      <c r="FM11" s="138"/>
      <c r="FN11" s="138"/>
      <c r="FO11" s="138" t="s">
        <v>168</v>
      </c>
      <c r="FP11" s="138"/>
      <c r="FQ11" s="138"/>
      <c r="FR11" s="138" t="s">
        <v>423</v>
      </c>
      <c r="FS11" s="138"/>
      <c r="FT11" s="138"/>
      <c r="FU11" s="138" t="s">
        <v>424</v>
      </c>
      <c r="FV11" s="138"/>
      <c r="FW11" s="138"/>
      <c r="FX11" s="138" t="s">
        <v>425</v>
      </c>
      <c r="FY11" s="138"/>
      <c r="FZ11" s="138"/>
      <c r="GA11" s="138" t="s">
        <v>426</v>
      </c>
      <c r="GB11" s="138"/>
      <c r="GC11" s="138"/>
      <c r="GD11" s="138" t="s">
        <v>427</v>
      </c>
      <c r="GE11" s="138"/>
      <c r="GF11" s="138"/>
      <c r="GG11" s="138" t="s">
        <v>428</v>
      </c>
      <c r="GH11" s="138"/>
      <c r="GI11" s="138"/>
      <c r="GJ11" s="138" t="s">
        <v>1337</v>
      </c>
      <c r="GK11" s="138"/>
      <c r="GL11" s="138"/>
      <c r="GM11" s="138" t="s">
        <v>1338</v>
      </c>
      <c r="GN11" s="138"/>
      <c r="GO11" s="138"/>
      <c r="GP11" s="138" t="s">
        <v>1340</v>
      </c>
      <c r="GQ11" s="138"/>
      <c r="GR11" s="138"/>
      <c r="GS11" s="138" t="s">
        <v>1344</v>
      </c>
      <c r="GT11" s="138"/>
      <c r="GU11" s="138"/>
      <c r="GV11" s="138" t="s">
        <v>1350</v>
      </c>
      <c r="GW11" s="138"/>
      <c r="GX11" s="138"/>
      <c r="GY11" s="138" t="s">
        <v>1351</v>
      </c>
      <c r="GZ11" s="138"/>
      <c r="HA11" s="138"/>
      <c r="HB11" s="138" t="s">
        <v>1355</v>
      </c>
      <c r="HC11" s="138"/>
      <c r="HD11" s="138"/>
      <c r="HE11" s="138" t="s">
        <v>1356</v>
      </c>
      <c r="HF11" s="138"/>
      <c r="HG11" s="138"/>
      <c r="HH11" s="138" t="s">
        <v>1358</v>
      </c>
      <c r="HI11" s="138"/>
      <c r="HJ11" s="138"/>
      <c r="HK11" s="138" t="s">
        <v>1362</v>
      </c>
      <c r="HL11" s="138"/>
      <c r="HM11" s="138"/>
      <c r="HN11" s="138" t="s">
        <v>1364</v>
      </c>
      <c r="HO11" s="138"/>
      <c r="HP11" s="138"/>
      <c r="HQ11" s="138" t="s">
        <v>1367</v>
      </c>
      <c r="HR11" s="138"/>
      <c r="HS11" s="138"/>
      <c r="HT11" s="138" t="s">
        <v>1372</v>
      </c>
      <c r="HU11" s="138"/>
      <c r="HV11" s="138"/>
      <c r="HW11" s="138" t="s">
        <v>1373</v>
      </c>
      <c r="HX11" s="138"/>
      <c r="HY11" s="138"/>
      <c r="HZ11" s="138" t="s">
        <v>429</v>
      </c>
      <c r="IA11" s="138"/>
      <c r="IB11" s="138"/>
      <c r="IC11" s="138" t="s">
        <v>430</v>
      </c>
      <c r="ID11" s="138"/>
      <c r="IE11" s="138"/>
      <c r="IF11" s="138" t="s">
        <v>431</v>
      </c>
      <c r="IG11" s="138"/>
      <c r="IH11" s="138"/>
      <c r="II11" s="138" t="s">
        <v>432</v>
      </c>
      <c r="IJ11" s="138"/>
      <c r="IK11" s="138"/>
      <c r="IL11" s="138" t="s">
        <v>433</v>
      </c>
      <c r="IM11" s="138"/>
      <c r="IN11" s="138"/>
      <c r="IO11" s="138" t="s">
        <v>434</v>
      </c>
      <c r="IP11" s="138"/>
      <c r="IQ11" s="138"/>
      <c r="IR11" s="138" t="s">
        <v>435</v>
      </c>
      <c r="IS11" s="138"/>
      <c r="IT11" s="138"/>
    </row>
    <row r="12" spans="1:254" ht="91.5" customHeight="1" x14ac:dyDescent="0.25">
      <c r="A12" s="89"/>
      <c r="B12" s="89"/>
      <c r="C12" s="88" t="s">
        <v>1229</v>
      </c>
      <c r="D12" s="88"/>
      <c r="E12" s="88"/>
      <c r="F12" s="86" t="s">
        <v>1232</v>
      </c>
      <c r="G12" s="86"/>
      <c r="H12" s="86"/>
      <c r="I12" s="86" t="s">
        <v>1233</v>
      </c>
      <c r="J12" s="86"/>
      <c r="K12" s="86"/>
      <c r="L12" s="86" t="s">
        <v>1237</v>
      </c>
      <c r="M12" s="86"/>
      <c r="N12" s="86"/>
      <c r="O12" s="86" t="s">
        <v>1238</v>
      </c>
      <c r="P12" s="86"/>
      <c r="Q12" s="86"/>
      <c r="R12" s="86" t="s">
        <v>1239</v>
      </c>
      <c r="S12" s="86"/>
      <c r="T12" s="86"/>
      <c r="U12" s="86" t="s">
        <v>614</v>
      </c>
      <c r="V12" s="86"/>
      <c r="W12" s="86"/>
      <c r="X12" s="86" t="s">
        <v>1390</v>
      </c>
      <c r="Y12" s="86"/>
      <c r="Z12" s="86"/>
      <c r="AA12" s="88" t="s">
        <v>617</v>
      </c>
      <c r="AB12" s="88"/>
      <c r="AC12" s="88"/>
      <c r="AD12" s="88" t="s">
        <v>1245</v>
      </c>
      <c r="AE12" s="88"/>
      <c r="AF12" s="88"/>
      <c r="AG12" s="86" t="s">
        <v>1246</v>
      </c>
      <c r="AH12" s="86"/>
      <c r="AI12" s="86"/>
      <c r="AJ12" s="86" t="s">
        <v>1250</v>
      </c>
      <c r="AK12" s="86"/>
      <c r="AL12" s="86"/>
      <c r="AM12" s="88" t="s">
        <v>1252</v>
      </c>
      <c r="AN12" s="88"/>
      <c r="AO12" s="88"/>
      <c r="AP12" s="86" t="s">
        <v>624</v>
      </c>
      <c r="AQ12" s="86"/>
      <c r="AR12" s="86"/>
      <c r="AS12" s="88" t="s">
        <v>1254</v>
      </c>
      <c r="AT12" s="88"/>
      <c r="AU12" s="88"/>
      <c r="AV12" s="86" t="s">
        <v>1255</v>
      </c>
      <c r="AW12" s="86"/>
      <c r="AX12" s="86"/>
      <c r="AY12" s="86" t="s">
        <v>630</v>
      </c>
      <c r="AZ12" s="86"/>
      <c r="BA12" s="86"/>
      <c r="BB12" s="86" t="s">
        <v>1256</v>
      </c>
      <c r="BC12" s="86"/>
      <c r="BD12" s="86"/>
      <c r="BE12" s="86" t="s">
        <v>1257</v>
      </c>
      <c r="BF12" s="86"/>
      <c r="BG12" s="86"/>
      <c r="BH12" s="86" t="s">
        <v>1258</v>
      </c>
      <c r="BI12" s="86"/>
      <c r="BJ12" s="86"/>
      <c r="BK12" s="86" t="s">
        <v>1264</v>
      </c>
      <c r="BL12" s="86"/>
      <c r="BM12" s="86"/>
      <c r="BN12" s="86" t="s">
        <v>1260</v>
      </c>
      <c r="BO12" s="86"/>
      <c r="BP12" s="86"/>
      <c r="BQ12" s="86" t="s">
        <v>1261</v>
      </c>
      <c r="BR12" s="86"/>
      <c r="BS12" s="86"/>
      <c r="BT12" s="86" t="s">
        <v>645</v>
      </c>
      <c r="BU12" s="86"/>
      <c r="BV12" s="86"/>
      <c r="BW12" s="86" t="s">
        <v>1269</v>
      </c>
      <c r="BX12" s="86"/>
      <c r="BY12" s="86"/>
      <c r="BZ12" s="86" t="s">
        <v>648</v>
      </c>
      <c r="CA12" s="86"/>
      <c r="CB12" s="86"/>
      <c r="CC12" s="86" t="s">
        <v>651</v>
      </c>
      <c r="CD12" s="86"/>
      <c r="CE12" s="86"/>
      <c r="CF12" s="86" t="s">
        <v>1272</v>
      </c>
      <c r="CG12" s="86"/>
      <c r="CH12" s="86"/>
      <c r="CI12" s="86" t="s">
        <v>1276</v>
      </c>
      <c r="CJ12" s="86"/>
      <c r="CK12" s="86"/>
      <c r="CL12" s="86" t="s">
        <v>1277</v>
      </c>
      <c r="CM12" s="86"/>
      <c r="CN12" s="86"/>
      <c r="CO12" s="86" t="s">
        <v>1278</v>
      </c>
      <c r="CP12" s="86"/>
      <c r="CQ12" s="86"/>
      <c r="CR12" s="86" t="s">
        <v>1279</v>
      </c>
      <c r="CS12" s="86"/>
      <c r="CT12" s="86"/>
      <c r="CU12" s="86" t="s">
        <v>1280</v>
      </c>
      <c r="CV12" s="86"/>
      <c r="CW12" s="86"/>
      <c r="CX12" s="86" t="s">
        <v>1281</v>
      </c>
      <c r="CY12" s="86"/>
      <c r="CZ12" s="86"/>
      <c r="DA12" s="86" t="s">
        <v>661</v>
      </c>
      <c r="DB12" s="86"/>
      <c r="DC12" s="86"/>
      <c r="DD12" s="86" t="s">
        <v>1286</v>
      </c>
      <c r="DE12" s="86"/>
      <c r="DF12" s="86"/>
      <c r="DG12" s="86" t="s">
        <v>1287</v>
      </c>
      <c r="DH12" s="86"/>
      <c r="DI12" s="86"/>
      <c r="DJ12" s="86" t="s">
        <v>1291</v>
      </c>
      <c r="DK12" s="86"/>
      <c r="DL12" s="86"/>
      <c r="DM12" s="86" t="s">
        <v>674</v>
      </c>
      <c r="DN12" s="86"/>
      <c r="DO12" s="86"/>
      <c r="DP12" s="86" t="s">
        <v>677</v>
      </c>
      <c r="DQ12" s="86"/>
      <c r="DR12" s="86"/>
      <c r="DS12" s="86" t="s">
        <v>1293</v>
      </c>
      <c r="DT12" s="86"/>
      <c r="DU12" s="86"/>
      <c r="DV12" s="86" t="s">
        <v>651</v>
      </c>
      <c r="DW12" s="86"/>
      <c r="DX12" s="86"/>
      <c r="DY12" s="86" t="s">
        <v>1298</v>
      </c>
      <c r="DZ12" s="86"/>
      <c r="EA12" s="86"/>
      <c r="EB12" s="86" t="s">
        <v>1299</v>
      </c>
      <c r="EC12" s="86"/>
      <c r="ED12" s="86"/>
      <c r="EE12" s="86" t="s">
        <v>686</v>
      </c>
      <c r="EF12" s="86"/>
      <c r="EG12" s="86"/>
      <c r="EH12" s="86" t="s">
        <v>1302</v>
      </c>
      <c r="EI12" s="86"/>
      <c r="EJ12" s="86"/>
      <c r="EK12" s="86" t="s">
        <v>690</v>
      </c>
      <c r="EL12" s="86"/>
      <c r="EM12" s="86"/>
      <c r="EN12" s="86" t="s">
        <v>691</v>
      </c>
      <c r="EO12" s="86"/>
      <c r="EP12" s="86"/>
      <c r="EQ12" s="86" t="s">
        <v>1305</v>
      </c>
      <c r="ER12" s="86"/>
      <c r="ES12" s="86"/>
      <c r="ET12" s="86" t="s">
        <v>1306</v>
      </c>
      <c r="EU12" s="86"/>
      <c r="EV12" s="86"/>
      <c r="EW12" s="86" t="s">
        <v>1307</v>
      </c>
      <c r="EX12" s="86"/>
      <c r="EY12" s="86"/>
      <c r="EZ12" s="86" t="s">
        <v>1308</v>
      </c>
      <c r="FA12" s="86"/>
      <c r="FB12" s="86"/>
      <c r="FC12" s="86" t="s">
        <v>1310</v>
      </c>
      <c r="FD12" s="86"/>
      <c r="FE12" s="86"/>
      <c r="FF12" s="86" t="s">
        <v>1317</v>
      </c>
      <c r="FG12" s="86"/>
      <c r="FH12" s="86"/>
      <c r="FI12" s="86" t="s">
        <v>1314</v>
      </c>
      <c r="FJ12" s="86"/>
      <c r="FK12" s="86"/>
      <c r="FL12" s="86" t="s">
        <v>1315</v>
      </c>
      <c r="FM12" s="86"/>
      <c r="FN12" s="86"/>
      <c r="FO12" s="140" t="s">
        <v>709</v>
      </c>
      <c r="FP12" s="140"/>
      <c r="FQ12" s="140"/>
      <c r="FR12" s="86" t="s">
        <v>1322</v>
      </c>
      <c r="FS12" s="86"/>
      <c r="FT12" s="86"/>
      <c r="FU12" s="86" t="s">
        <v>1324</v>
      </c>
      <c r="FV12" s="86"/>
      <c r="FW12" s="86"/>
      <c r="FX12" s="86" t="s">
        <v>714</v>
      </c>
      <c r="FY12" s="86"/>
      <c r="FZ12" s="86"/>
      <c r="GA12" s="86" t="s">
        <v>1326</v>
      </c>
      <c r="GB12" s="86"/>
      <c r="GC12" s="86"/>
      <c r="GD12" s="86" t="s">
        <v>1328</v>
      </c>
      <c r="GE12" s="86"/>
      <c r="GF12" s="86"/>
      <c r="GG12" s="86" t="s">
        <v>1332</v>
      </c>
      <c r="GH12" s="86"/>
      <c r="GI12" s="86"/>
      <c r="GJ12" s="88" t="s">
        <v>1333</v>
      </c>
      <c r="GK12" s="88"/>
      <c r="GL12" s="88"/>
      <c r="GM12" s="86" t="s">
        <v>722</v>
      </c>
      <c r="GN12" s="86"/>
      <c r="GO12" s="86"/>
      <c r="GP12" s="86" t="s">
        <v>1339</v>
      </c>
      <c r="GQ12" s="86"/>
      <c r="GR12" s="86"/>
      <c r="GS12" s="86" t="s">
        <v>1345</v>
      </c>
      <c r="GT12" s="86"/>
      <c r="GU12" s="86"/>
      <c r="GV12" s="86" t="s">
        <v>1346</v>
      </c>
      <c r="GW12" s="86"/>
      <c r="GX12" s="86"/>
      <c r="GY12" s="86" t="s">
        <v>727</v>
      </c>
      <c r="GZ12" s="86"/>
      <c r="HA12" s="86"/>
      <c r="HB12" s="86" t="s">
        <v>728</v>
      </c>
      <c r="HC12" s="86"/>
      <c r="HD12" s="86"/>
      <c r="HE12" s="86" t="s">
        <v>731</v>
      </c>
      <c r="HF12" s="86"/>
      <c r="HG12" s="86"/>
      <c r="HH12" s="86" t="s">
        <v>1357</v>
      </c>
      <c r="HI12" s="86"/>
      <c r="HJ12" s="86"/>
      <c r="HK12" s="86" t="s">
        <v>1363</v>
      </c>
      <c r="HL12" s="86"/>
      <c r="HM12" s="86"/>
      <c r="HN12" s="86" t="s">
        <v>1365</v>
      </c>
      <c r="HO12" s="86"/>
      <c r="HP12" s="86"/>
      <c r="HQ12" s="86" t="s">
        <v>1368</v>
      </c>
      <c r="HR12" s="86"/>
      <c r="HS12" s="86"/>
      <c r="HT12" s="86" t="s">
        <v>740</v>
      </c>
      <c r="HU12" s="86"/>
      <c r="HV12" s="86"/>
      <c r="HW12" s="86" t="s">
        <v>602</v>
      </c>
      <c r="HX12" s="86"/>
      <c r="HY12" s="86"/>
      <c r="HZ12" s="86" t="s">
        <v>1374</v>
      </c>
      <c r="IA12" s="86"/>
      <c r="IB12" s="86"/>
      <c r="IC12" s="86" t="s">
        <v>1377</v>
      </c>
      <c r="ID12" s="86"/>
      <c r="IE12" s="86"/>
      <c r="IF12" s="86" t="s">
        <v>746</v>
      </c>
      <c r="IG12" s="86"/>
      <c r="IH12" s="86"/>
      <c r="II12" s="86" t="s">
        <v>1381</v>
      </c>
      <c r="IJ12" s="86"/>
      <c r="IK12" s="86"/>
      <c r="IL12" s="86" t="s">
        <v>1382</v>
      </c>
      <c r="IM12" s="86"/>
      <c r="IN12" s="86"/>
      <c r="IO12" s="86" t="s">
        <v>1386</v>
      </c>
      <c r="IP12" s="86"/>
      <c r="IQ12" s="86"/>
      <c r="IR12" s="86" t="s">
        <v>750</v>
      </c>
      <c r="IS12" s="86"/>
      <c r="IT12" s="86"/>
    </row>
    <row r="13" spans="1:254" ht="131.25" customHeight="1" x14ac:dyDescent="0.25">
      <c r="A13" s="89"/>
      <c r="B13" s="89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 t="str">
        <f>'[1]Предшкольная группа, класс'!B14</f>
        <v>Алдаш Нурали</v>
      </c>
      <c r="C14" s="5">
        <v>1</v>
      </c>
      <c r="D14" s="5"/>
      <c r="E14" s="5"/>
      <c r="F14" s="13"/>
      <c r="G14" s="13">
        <v>1</v>
      </c>
      <c r="H14" s="13"/>
      <c r="I14" s="13"/>
      <c r="J14" s="13">
        <v>1</v>
      </c>
      <c r="K14" s="13"/>
      <c r="L14" s="13"/>
      <c r="M14" s="13">
        <v>1</v>
      </c>
      <c r="N14" s="13"/>
      <c r="O14" s="13"/>
      <c r="P14" s="13">
        <v>1</v>
      </c>
      <c r="Q14" s="13"/>
      <c r="R14" s="13"/>
      <c r="S14" s="13"/>
      <c r="T14" s="13">
        <v>1</v>
      </c>
      <c r="U14" s="13"/>
      <c r="V14" s="13"/>
      <c r="W14" s="13">
        <v>1</v>
      </c>
      <c r="X14" s="13"/>
      <c r="Y14" s="13"/>
      <c r="Z14" s="13">
        <v>1</v>
      </c>
      <c r="AA14" s="13"/>
      <c r="AB14" s="13"/>
      <c r="AC14" s="13">
        <v>1</v>
      </c>
      <c r="AD14" s="13"/>
      <c r="AE14" s="13"/>
      <c r="AF14" s="13">
        <v>1</v>
      </c>
      <c r="AG14" s="17"/>
      <c r="AH14" s="17"/>
      <c r="AI14" s="17">
        <v>1</v>
      </c>
      <c r="AJ14" s="17"/>
      <c r="AK14" s="17"/>
      <c r="AL14" s="17">
        <v>1</v>
      </c>
      <c r="AM14" s="17"/>
      <c r="AN14" s="17"/>
      <c r="AO14" s="17">
        <v>1</v>
      </c>
      <c r="AP14" s="17"/>
      <c r="AQ14" s="17"/>
      <c r="AR14" s="17">
        <v>1</v>
      </c>
      <c r="AS14" s="17"/>
      <c r="AT14" s="17"/>
      <c r="AU14" s="17">
        <v>1</v>
      </c>
      <c r="AV14" s="17"/>
      <c r="AW14" s="17"/>
      <c r="AX14" s="17">
        <v>1</v>
      </c>
      <c r="AY14" s="17"/>
      <c r="AZ14" s="17"/>
      <c r="BA14" s="17">
        <v>1</v>
      </c>
      <c r="BB14" s="17"/>
      <c r="BC14" s="17"/>
      <c r="BD14" s="17">
        <v>1</v>
      </c>
      <c r="BE14" s="17"/>
      <c r="BF14" s="17"/>
      <c r="BG14" s="17">
        <v>1</v>
      </c>
      <c r="BH14" s="17"/>
      <c r="BI14" s="17"/>
      <c r="BJ14" s="17">
        <v>1</v>
      </c>
      <c r="BK14" s="17"/>
      <c r="BL14" s="17"/>
      <c r="BM14" s="17">
        <v>1</v>
      </c>
      <c r="BN14" s="17"/>
      <c r="BO14" s="17"/>
      <c r="BP14" s="22">
        <v>1</v>
      </c>
      <c r="BQ14" s="17"/>
      <c r="BR14" s="17"/>
      <c r="BS14" s="17">
        <v>1</v>
      </c>
      <c r="BT14" s="17"/>
      <c r="BU14" s="17"/>
      <c r="BV14" s="17">
        <v>1</v>
      </c>
      <c r="BW14" s="13"/>
      <c r="BX14" s="13"/>
      <c r="BY14" s="13">
        <v>1</v>
      </c>
      <c r="BZ14" s="21"/>
      <c r="CA14" s="17">
        <v>1</v>
      </c>
      <c r="CB14" s="17"/>
      <c r="CC14" s="17"/>
      <c r="CD14" s="17"/>
      <c r="CE14" s="17">
        <v>1</v>
      </c>
      <c r="CF14" s="17"/>
      <c r="CG14" s="17"/>
      <c r="CH14" s="17">
        <v>1</v>
      </c>
      <c r="CI14" s="17"/>
      <c r="CJ14" s="17"/>
      <c r="CK14" s="17">
        <v>1</v>
      </c>
      <c r="CL14" s="17"/>
      <c r="CM14" s="17"/>
      <c r="CN14" s="17">
        <v>1</v>
      </c>
      <c r="CO14" s="17"/>
      <c r="CP14" s="17"/>
      <c r="CQ14" s="17">
        <v>1</v>
      </c>
      <c r="CR14" s="17"/>
      <c r="CS14" s="17"/>
      <c r="CT14" s="17">
        <v>1</v>
      </c>
      <c r="CU14" s="17"/>
      <c r="CV14" s="17"/>
      <c r="CW14" s="17">
        <v>1</v>
      </c>
      <c r="CX14" s="17"/>
      <c r="CY14" s="17"/>
      <c r="CZ14" s="17">
        <v>1</v>
      </c>
      <c r="DA14" s="17"/>
      <c r="DB14" s="17"/>
      <c r="DC14" s="17">
        <v>1</v>
      </c>
      <c r="DD14" s="21"/>
      <c r="DE14" s="17"/>
      <c r="DF14" s="17">
        <v>1</v>
      </c>
      <c r="DG14" s="17"/>
      <c r="DH14" s="17"/>
      <c r="DI14" s="17">
        <v>1</v>
      </c>
      <c r="DJ14" s="17"/>
      <c r="DK14" s="17"/>
      <c r="DL14" s="17">
        <v>1</v>
      </c>
      <c r="DM14" s="17"/>
      <c r="DN14" s="17"/>
      <c r="DO14" s="17">
        <v>1</v>
      </c>
      <c r="DP14" s="17"/>
      <c r="DQ14" s="17"/>
      <c r="DR14" s="17">
        <v>1</v>
      </c>
      <c r="DS14" s="17"/>
      <c r="DT14" s="17"/>
      <c r="DU14" s="17">
        <v>1</v>
      </c>
      <c r="DV14" s="17"/>
      <c r="DW14" s="17"/>
      <c r="DX14" s="17">
        <v>1</v>
      </c>
      <c r="DY14" s="17"/>
      <c r="DZ14" s="17"/>
      <c r="EA14" s="17">
        <v>1</v>
      </c>
      <c r="EB14" s="17"/>
      <c r="EC14" s="17"/>
      <c r="ED14" s="17">
        <v>1</v>
      </c>
      <c r="EE14" s="17"/>
      <c r="EF14" s="17"/>
      <c r="EG14" s="17">
        <v>1</v>
      </c>
      <c r="EH14" s="17"/>
      <c r="EI14" s="17"/>
      <c r="EJ14" s="17">
        <v>1</v>
      </c>
      <c r="EK14" s="17"/>
      <c r="EL14" s="17"/>
      <c r="EM14" s="17">
        <v>1</v>
      </c>
      <c r="EN14" s="17"/>
      <c r="EO14" s="17"/>
      <c r="EP14" s="17">
        <v>1</v>
      </c>
      <c r="EQ14" s="17"/>
      <c r="ER14" s="17"/>
      <c r="ES14" s="17">
        <v>1</v>
      </c>
      <c r="ET14" s="17"/>
      <c r="EU14" s="17"/>
      <c r="EV14" s="17">
        <v>1</v>
      </c>
      <c r="EW14" s="17"/>
      <c r="EX14" s="17"/>
      <c r="EY14" s="17">
        <v>1</v>
      </c>
      <c r="EZ14" s="17"/>
      <c r="FA14" s="17"/>
      <c r="FB14" s="17">
        <v>1</v>
      </c>
      <c r="FC14" s="17"/>
      <c r="FD14" s="17"/>
      <c r="FE14" s="17">
        <v>1</v>
      </c>
      <c r="FF14" s="17"/>
      <c r="FG14" s="25"/>
      <c r="FH14" s="17">
        <v>1</v>
      </c>
      <c r="FI14" s="17"/>
      <c r="FJ14" s="17"/>
      <c r="FK14" s="17">
        <v>1</v>
      </c>
      <c r="FL14" s="17"/>
      <c r="FM14" s="17"/>
      <c r="FN14" s="17">
        <v>1</v>
      </c>
      <c r="FO14" s="17"/>
      <c r="FP14" s="17"/>
      <c r="FQ14" s="17">
        <v>1</v>
      </c>
      <c r="FR14" s="17"/>
      <c r="FS14" s="17"/>
      <c r="FT14" s="17">
        <v>1</v>
      </c>
      <c r="FU14" s="17"/>
      <c r="FV14" s="17"/>
      <c r="FW14" s="17">
        <v>1</v>
      </c>
      <c r="FX14" s="17"/>
      <c r="FY14" s="17"/>
      <c r="FZ14" s="17">
        <v>1</v>
      </c>
      <c r="GA14" s="17"/>
      <c r="GB14" s="17"/>
      <c r="GC14" s="17">
        <v>1</v>
      </c>
      <c r="GD14" s="17"/>
      <c r="GE14" s="17"/>
      <c r="GF14" s="17">
        <v>1</v>
      </c>
      <c r="GG14" s="17"/>
      <c r="GH14" s="17"/>
      <c r="GI14" s="17">
        <v>1</v>
      </c>
      <c r="GJ14" s="17"/>
      <c r="GK14" s="17"/>
      <c r="GL14" s="17">
        <v>1</v>
      </c>
      <c r="GM14" s="17"/>
      <c r="GN14" s="17"/>
      <c r="GO14" s="17">
        <v>1</v>
      </c>
      <c r="GP14" s="17"/>
      <c r="GQ14" s="17"/>
      <c r="GR14" s="17">
        <v>1</v>
      </c>
      <c r="GS14" s="17"/>
      <c r="GT14" s="17"/>
      <c r="GU14" s="17">
        <v>1</v>
      </c>
      <c r="GV14" s="17"/>
      <c r="GW14" s="17"/>
      <c r="GX14" s="17">
        <v>1</v>
      </c>
      <c r="GY14" s="17"/>
      <c r="GZ14" s="17"/>
      <c r="HA14" s="17">
        <v>1</v>
      </c>
      <c r="HB14" s="17"/>
      <c r="HC14" s="17"/>
      <c r="HD14" s="17">
        <v>1</v>
      </c>
      <c r="HE14" s="17"/>
      <c r="HF14" s="17"/>
      <c r="HG14" s="17">
        <v>1</v>
      </c>
      <c r="HH14" s="17"/>
      <c r="HI14" s="17"/>
      <c r="HJ14" s="17">
        <v>1</v>
      </c>
      <c r="HK14" s="17"/>
      <c r="HL14" s="17"/>
      <c r="HM14" s="17">
        <v>1</v>
      </c>
      <c r="HN14" s="17"/>
      <c r="HO14" s="17"/>
      <c r="HP14" s="17">
        <v>1</v>
      </c>
      <c r="HQ14" s="17"/>
      <c r="HR14" s="17"/>
      <c r="HS14" s="17">
        <v>1</v>
      </c>
      <c r="HT14" s="17"/>
      <c r="HU14" s="17"/>
      <c r="HV14" s="17">
        <v>1</v>
      </c>
      <c r="HW14" s="17"/>
      <c r="HX14" s="17"/>
      <c r="HY14" s="17">
        <v>1</v>
      </c>
      <c r="HZ14" s="17"/>
      <c r="IA14" s="17"/>
      <c r="IB14" s="17">
        <v>1</v>
      </c>
      <c r="IC14" s="17"/>
      <c r="ID14" s="17"/>
      <c r="IE14" s="17">
        <v>1</v>
      </c>
      <c r="IF14" s="17"/>
      <c r="IG14" s="17"/>
      <c r="IH14" s="17">
        <v>1</v>
      </c>
      <c r="II14" s="17"/>
      <c r="IJ14" s="17"/>
      <c r="IK14" s="17">
        <v>1</v>
      </c>
      <c r="IL14" s="17"/>
      <c r="IM14" s="17"/>
      <c r="IN14" s="17">
        <v>1</v>
      </c>
      <c r="IO14" s="17"/>
      <c r="IP14" s="17"/>
      <c r="IQ14" s="17">
        <v>1</v>
      </c>
      <c r="IR14" s="17"/>
      <c r="IS14" s="17"/>
      <c r="IT14" s="17">
        <v>1</v>
      </c>
    </row>
    <row r="15" spans="1:254" ht="15.75" x14ac:dyDescent="0.25">
      <c r="A15" s="2">
        <v>2</v>
      </c>
      <c r="B15" s="1" t="str">
        <f>'[1]Предшкольная группа, класс'!B15</f>
        <v>Жолаушыбай Мерей</v>
      </c>
      <c r="C15" s="9"/>
      <c r="D15" s="9">
        <v>1</v>
      </c>
      <c r="E15" s="9"/>
      <c r="F15" s="1"/>
      <c r="G15" s="1"/>
      <c r="H15" s="1">
        <v>1</v>
      </c>
      <c r="I15" s="1"/>
      <c r="J15" s="1"/>
      <c r="K15" s="1">
        <v>1</v>
      </c>
      <c r="L15" s="1"/>
      <c r="M15" s="1">
        <v>1</v>
      </c>
      <c r="N15" s="1"/>
      <c r="O15" s="1"/>
      <c r="P15" s="1">
        <v>1</v>
      </c>
      <c r="Q15" s="1"/>
      <c r="R15" s="1"/>
      <c r="S15" s="1"/>
      <c r="T15" s="1">
        <v>1</v>
      </c>
      <c r="U15" s="1"/>
      <c r="V15" s="1"/>
      <c r="W15" s="1">
        <v>1</v>
      </c>
      <c r="X15" s="1"/>
      <c r="Y15" s="1"/>
      <c r="Z15" s="1">
        <v>1</v>
      </c>
      <c r="AA15" s="1"/>
      <c r="AB15" s="1"/>
      <c r="AC15" s="1">
        <v>1</v>
      </c>
      <c r="AD15" s="1"/>
      <c r="AE15" s="1"/>
      <c r="AF15" s="1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18">
        <v>1</v>
      </c>
      <c r="BQ15" s="4"/>
      <c r="BR15" s="4"/>
      <c r="BS15" s="4">
        <v>1</v>
      </c>
      <c r="BT15" s="4"/>
      <c r="BU15" s="4"/>
      <c r="BV15" s="4">
        <v>1</v>
      </c>
      <c r="BW15" s="17"/>
      <c r="BX15" s="17"/>
      <c r="BY15" s="17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20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4"/>
      <c r="IT15" s="4">
        <v>1</v>
      </c>
    </row>
    <row r="16" spans="1:254" ht="15.75" x14ac:dyDescent="0.25">
      <c r="A16" s="2">
        <v>3</v>
      </c>
      <c r="B16" s="1" t="str">
        <f>'[1]Предшкольная группа, класс'!B16</f>
        <v>Исмагулов Осман</v>
      </c>
      <c r="C16" s="9">
        <v>1</v>
      </c>
      <c r="D16" s="9"/>
      <c r="E16" s="9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/>
      <c r="T16" s="1">
        <v>1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>
        <v>1</v>
      </c>
      <c r="AD16" s="1"/>
      <c r="AE16" s="1"/>
      <c r="AF16" s="1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18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>
        <v>1</v>
      </c>
      <c r="CB16" s="4"/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>
        <v>1</v>
      </c>
      <c r="DC16" s="4"/>
      <c r="DD16" s="20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/>
      <c r="GX16" s="4">
        <v>1</v>
      </c>
      <c r="GY16" s="4"/>
      <c r="GZ16" s="4"/>
      <c r="HA16" s="4">
        <v>1</v>
      </c>
      <c r="HB16" s="4"/>
      <c r="HC16" s="4"/>
      <c r="HD16" s="4">
        <v>1</v>
      </c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/>
      <c r="HS16" s="4">
        <v>1</v>
      </c>
      <c r="HT16" s="4"/>
      <c r="HU16" s="4"/>
      <c r="HV16" s="4">
        <v>1</v>
      </c>
      <c r="HW16" s="4"/>
      <c r="HX16" s="4"/>
      <c r="HY16" s="4">
        <v>1</v>
      </c>
      <c r="HZ16" s="4"/>
      <c r="IA16" s="4"/>
      <c r="IB16" s="4">
        <v>1</v>
      </c>
      <c r="IC16" s="4"/>
      <c r="ID16" s="4"/>
      <c r="IE16" s="4">
        <v>1</v>
      </c>
      <c r="IF16" s="4"/>
      <c r="IG16" s="4"/>
      <c r="IH16" s="4">
        <v>1</v>
      </c>
      <c r="II16" s="4"/>
      <c r="IJ16" s="4"/>
      <c r="IK16" s="4">
        <v>1</v>
      </c>
      <c r="IL16" s="4"/>
      <c r="IM16" s="4"/>
      <c r="IN16" s="4">
        <v>1</v>
      </c>
      <c r="IO16" s="4"/>
      <c r="IP16" s="4"/>
      <c r="IQ16" s="4">
        <v>1</v>
      </c>
      <c r="IR16" s="4"/>
      <c r="IS16" s="4"/>
      <c r="IT16" s="4">
        <v>1</v>
      </c>
    </row>
    <row r="17" spans="1:254" ht="15.75" x14ac:dyDescent="0.25">
      <c r="A17" s="2">
        <v>4</v>
      </c>
      <c r="B17" s="1" t="str">
        <f>'[1]Предшкольная группа, класс'!B17</f>
        <v>Карабалина Иман</v>
      </c>
      <c r="C17" s="9"/>
      <c r="D17" s="9">
        <v>1</v>
      </c>
      <c r="E17" s="9"/>
      <c r="F17" s="1"/>
      <c r="G17" s="1"/>
      <c r="H17" s="1">
        <v>1</v>
      </c>
      <c r="I17" s="1"/>
      <c r="J17" s="1"/>
      <c r="K17" s="1">
        <v>1</v>
      </c>
      <c r="L17" s="1"/>
      <c r="M17" s="1">
        <v>1</v>
      </c>
      <c r="N17" s="1"/>
      <c r="O17" s="1"/>
      <c r="P17" s="1">
        <v>1</v>
      </c>
      <c r="Q17" s="1"/>
      <c r="R17" s="1"/>
      <c r="S17" s="1"/>
      <c r="T17" s="1">
        <v>1</v>
      </c>
      <c r="U17" s="1"/>
      <c r="V17" s="1"/>
      <c r="W17" s="1">
        <v>1</v>
      </c>
      <c r="X17" s="1"/>
      <c r="Y17" s="1"/>
      <c r="Z17" s="1">
        <v>1</v>
      </c>
      <c r="AA17" s="1"/>
      <c r="AB17" s="1"/>
      <c r="AC17" s="1">
        <v>1</v>
      </c>
      <c r="AD17" s="1"/>
      <c r="AE17" s="1"/>
      <c r="AF17" s="1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18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20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>
        <v>1</v>
      </c>
      <c r="EV17" s="4"/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4"/>
      <c r="IT17" s="4">
        <v>1</v>
      </c>
    </row>
    <row r="18" spans="1:254" ht="15.75" x14ac:dyDescent="0.25">
      <c r="A18" s="2">
        <v>5</v>
      </c>
      <c r="B18" s="1" t="str">
        <f>'[1]Предшкольная группа, класс'!B18</f>
        <v>Кусаева Рената</v>
      </c>
      <c r="C18" s="9">
        <v>1</v>
      </c>
      <c r="D18" s="9"/>
      <c r="E18" s="9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/>
      <c r="T18" s="1">
        <v>1</v>
      </c>
      <c r="U18" s="1"/>
      <c r="V18" s="1"/>
      <c r="W18" s="1">
        <v>1</v>
      </c>
      <c r="X18" s="1"/>
      <c r="Y18" s="1"/>
      <c r="Z18" s="1">
        <v>1</v>
      </c>
      <c r="AA18" s="1"/>
      <c r="AB18" s="1"/>
      <c r="AC18" s="1">
        <v>1</v>
      </c>
      <c r="AD18" s="1"/>
      <c r="AE18" s="1"/>
      <c r="AF18" s="1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18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>
        <v>1</v>
      </c>
      <c r="CB18" s="4"/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20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/>
      <c r="GX18" s="4">
        <v>1</v>
      </c>
      <c r="GY18" s="4"/>
      <c r="GZ18" s="4"/>
      <c r="HA18" s="3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4"/>
      <c r="IT18" s="4">
        <v>1</v>
      </c>
    </row>
    <row r="19" spans="1:254" ht="15.75" x14ac:dyDescent="0.25">
      <c r="A19" s="2">
        <v>6</v>
      </c>
      <c r="B19" s="1" t="str">
        <f>'[1]Предшкольная группа, класс'!B19</f>
        <v>Кожахмет Наби</v>
      </c>
      <c r="C19" s="9"/>
      <c r="D19" s="9">
        <v>1</v>
      </c>
      <c r="E19" s="9"/>
      <c r="F19" s="1"/>
      <c r="G19" s="1"/>
      <c r="H19" s="1">
        <v>1</v>
      </c>
      <c r="I19" s="1"/>
      <c r="J19" s="1"/>
      <c r="K19" s="1">
        <v>1</v>
      </c>
      <c r="L19" s="1"/>
      <c r="M19" s="1">
        <v>1</v>
      </c>
      <c r="N19" s="1"/>
      <c r="O19" s="1"/>
      <c r="P19" s="1">
        <v>1</v>
      </c>
      <c r="Q19" s="1"/>
      <c r="R19" s="1"/>
      <c r="S19" s="1"/>
      <c r="T19" s="1">
        <v>1</v>
      </c>
      <c r="U19" s="1"/>
      <c r="V19" s="1"/>
      <c r="W19" s="1">
        <v>1</v>
      </c>
      <c r="X19" s="1"/>
      <c r="Y19" s="1"/>
      <c r="Z19" s="1">
        <v>1</v>
      </c>
      <c r="AA19" s="1"/>
      <c r="AB19" s="1"/>
      <c r="AC19" s="1">
        <v>1</v>
      </c>
      <c r="AD19" s="1"/>
      <c r="AE19" s="1"/>
      <c r="AF19" s="1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18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20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>
        <v>1</v>
      </c>
      <c r="EV19" s="4"/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4"/>
      <c r="GT19" s="4"/>
      <c r="GU19" s="4">
        <v>1</v>
      </c>
      <c r="GV19" s="4"/>
      <c r="GW19" s="4"/>
      <c r="GX19" s="4">
        <v>1</v>
      </c>
      <c r="GY19" s="4"/>
      <c r="GZ19" s="4"/>
      <c r="HA19" s="4">
        <v>1</v>
      </c>
      <c r="HB19" s="4"/>
      <c r="HC19" s="4"/>
      <c r="HD19" s="4">
        <v>1</v>
      </c>
      <c r="HE19" s="4"/>
      <c r="HF19" s="4"/>
      <c r="HG19" s="4">
        <v>1</v>
      </c>
      <c r="HH19" s="4"/>
      <c r="HI19" s="4"/>
      <c r="HJ19" s="4">
        <v>1</v>
      </c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>
        <v>1</v>
      </c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/>
      <c r="IT19" s="4">
        <v>1</v>
      </c>
    </row>
    <row r="20" spans="1:254" ht="15.75" x14ac:dyDescent="0.25">
      <c r="A20" s="2">
        <v>7</v>
      </c>
      <c r="B20" s="1" t="str">
        <f>'[1]Предшкольная группа, класс'!B20</f>
        <v>Марат Аль-Искандер</v>
      </c>
      <c r="C20" s="9">
        <v>1</v>
      </c>
      <c r="D20" s="9"/>
      <c r="E20" s="9"/>
      <c r="F20" s="1"/>
      <c r="G20" s="1">
        <v>1</v>
      </c>
      <c r="H20" s="1"/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/>
      <c r="S20" s="1"/>
      <c r="T20" s="1">
        <v>1</v>
      </c>
      <c r="U20" s="1"/>
      <c r="V20" s="1"/>
      <c r="W20" s="1">
        <v>1</v>
      </c>
      <c r="X20" s="1"/>
      <c r="Y20" s="1"/>
      <c r="Z20" s="1">
        <v>1</v>
      </c>
      <c r="AA20" s="1"/>
      <c r="AB20" s="1"/>
      <c r="AC20" s="1">
        <v>1</v>
      </c>
      <c r="AD20" s="1"/>
      <c r="AE20" s="1"/>
      <c r="AF20" s="1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18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>
        <v>1</v>
      </c>
      <c r="CB20" s="4"/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>
        <v>1</v>
      </c>
      <c r="DC20" s="4"/>
      <c r="DD20" s="20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/>
      <c r="GU20" s="4">
        <v>1</v>
      </c>
      <c r="GV20" s="4"/>
      <c r="GW20" s="4"/>
      <c r="GX20" s="4">
        <v>1</v>
      </c>
      <c r="GY20" s="4"/>
      <c r="GZ20" s="4"/>
      <c r="HA20" s="4">
        <v>1</v>
      </c>
      <c r="HB20" s="4"/>
      <c r="HC20" s="4"/>
      <c r="HD20" s="4">
        <v>1</v>
      </c>
      <c r="HE20" s="4"/>
      <c r="HF20" s="4"/>
      <c r="HG20" s="4">
        <v>1</v>
      </c>
      <c r="HH20" s="4"/>
      <c r="HI20" s="4"/>
      <c r="HJ20" s="4">
        <v>1</v>
      </c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/>
      <c r="HV20" s="4">
        <v>1</v>
      </c>
      <c r="HW20" s="4"/>
      <c r="HX20" s="4"/>
      <c r="HY20" s="4">
        <v>1</v>
      </c>
      <c r="HZ20" s="4"/>
      <c r="IA20" s="4"/>
      <c r="IB20" s="4">
        <v>1</v>
      </c>
      <c r="IC20" s="4"/>
      <c r="ID20" s="4"/>
      <c r="IE20" s="4">
        <v>1</v>
      </c>
      <c r="IF20" s="4"/>
      <c r="IG20" s="4"/>
      <c r="IH20" s="4">
        <v>1</v>
      </c>
      <c r="II20" s="4"/>
      <c r="IJ20" s="4"/>
      <c r="IK20" s="4">
        <v>1</v>
      </c>
      <c r="IL20" s="4"/>
      <c r="IM20" s="4"/>
      <c r="IN20" s="4">
        <v>1</v>
      </c>
      <c r="IO20" s="4"/>
      <c r="IP20" s="4"/>
      <c r="IQ20" s="4">
        <v>1</v>
      </c>
      <c r="IR20" s="4"/>
      <c r="IS20" s="4"/>
      <c r="IT20" s="4">
        <v>1</v>
      </c>
    </row>
    <row r="21" spans="1:254" x14ac:dyDescent="0.25">
      <c r="A21" s="3">
        <v>8</v>
      </c>
      <c r="B21" s="4" t="str">
        <f>'[1]Предшкольная группа, класс'!B21</f>
        <v>Потрасенко Мирон</v>
      </c>
      <c r="C21" s="3">
        <v>1</v>
      </c>
      <c r="D21" s="3"/>
      <c r="E21" s="3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18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>
        <v>1</v>
      </c>
      <c r="CB21" s="4"/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20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  <c r="GS21" s="4"/>
      <c r="GT21" s="4"/>
      <c r="GU21" s="4">
        <v>1</v>
      </c>
      <c r="GV21" s="4"/>
      <c r="GW21" s="4"/>
      <c r="GX21" s="4">
        <v>1</v>
      </c>
      <c r="GY21" s="4"/>
      <c r="GZ21" s="4"/>
      <c r="HA21" s="4">
        <v>1</v>
      </c>
      <c r="HB21" s="4"/>
      <c r="HC21" s="4"/>
      <c r="HD21" s="4">
        <v>1</v>
      </c>
      <c r="HE21" s="4"/>
      <c r="HF21" s="4"/>
      <c r="HG21" s="4">
        <v>1</v>
      </c>
      <c r="HH21" s="4"/>
      <c r="HI21" s="4"/>
      <c r="HJ21" s="4">
        <v>1</v>
      </c>
      <c r="HK21" s="4"/>
      <c r="HL21" s="4"/>
      <c r="HM21" s="4">
        <v>1</v>
      </c>
      <c r="HN21" s="4"/>
      <c r="HO21" s="4"/>
      <c r="HP21" s="4">
        <v>1</v>
      </c>
      <c r="HQ21" s="4"/>
      <c r="HR21" s="4"/>
      <c r="HS21" s="4">
        <v>1</v>
      </c>
      <c r="HT21" s="4"/>
      <c r="HU21" s="4"/>
      <c r="HV21" s="4">
        <v>1</v>
      </c>
      <c r="HW21" s="4"/>
      <c r="HX21" s="4"/>
      <c r="HY21" s="4">
        <v>1</v>
      </c>
      <c r="HZ21" s="4"/>
      <c r="IA21" s="4"/>
      <c r="IB21" s="4">
        <v>1</v>
      </c>
      <c r="IC21" s="4"/>
      <c r="ID21" s="4"/>
      <c r="IE21" s="4">
        <v>1</v>
      </c>
      <c r="IF21" s="4"/>
      <c r="IG21" s="4"/>
      <c r="IH21" s="4">
        <v>1</v>
      </c>
      <c r="II21" s="4"/>
      <c r="IJ21" s="4"/>
      <c r="IK21" s="4">
        <v>1</v>
      </c>
      <c r="IL21" s="4"/>
      <c r="IM21" s="4"/>
      <c r="IN21" s="4">
        <v>1</v>
      </c>
      <c r="IO21" s="4"/>
      <c r="IP21" s="4"/>
      <c r="IQ21" s="4">
        <v>1</v>
      </c>
      <c r="IR21" s="4"/>
      <c r="IS21" s="4"/>
      <c r="IT21" s="4">
        <v>1</v>
      </c>
    </row>
    <row r="22" spans="1:254" x14ac:dyDescent="0.25">
      <c r="A22" s="3">
        <v>9</v>
      </c>
      <c r="B22" s="4" t="str">
        <f>'[1]Предшкольная группа, класс'!B22</f>
        <v>Сабыржанов Алинур</v>
      </c>
      <c r="C22" s="3">
        <v>1</v>
      </c>
      <c r="D22" s="3"/>
      <c r="E22" s="3"/>
      <c r="F22" s="4"/>
      <c r="G22" s="4">
        <v>1</v>
      </c>
      <c r="H22" s="4"/>
      <c r="I22" s="4">
        <v>1</v>
      </c>
      <c r="J22" s="4"/>
      <c r="K22" s="4"/>
      <c r="L22" s="4">
        <v>1</v>
      </c>
      <c r="M22" s="4"/>
      <c r="N22" s="4"/>
      <c r="O22" s="4"/>
      <c r="P22" s="4">
        <v>1</v>
      </c>
      <c r="Q22" s="4"/>
      <c r="R22" s="4"/>
      <c r="S22" s="4">
        <v>1</v>
      </c>
      <c r="T22" s="4"/>
      <c r="U22" s="4"/>
      <c r="V22" s="4"/>
      <c r="W22" s="4">
        <v>1</v>
      </c>
      <c r="X22" s="4"/>
      <c r="Y22" s="4">
        <v>1</v>
      </c>
      <c r="Z22" s="4"/>
      <c r="AA22" s="4"/>
      <c r="AB22" s="4"/>
      <c r="AC22" s="4">
        <v>1</v>
      </c>
      <c r="AD22" s="4"/>
      <c r="AE22" s="4"/>
      <c r="AF22" s="4">
        <v>1</v>
      </c>
      <c r="AG22" s="4"/>
      <c r="AH22" s="4">
        <v>1</v>
      </c>
      <c r="AI22" s="4"/>
      <c r="AJ22" s="4"/>
      <c r="AK22" s="4"/>
      <c r="AL22" s="4">
        <v>1</v>
      </c>
      <c r="AM22" s="4"/>
      <c r="AN22" s="4"/>
      <c r="AO22" s="4">
        <v>1</v>
      </c>
      <c r="AP22" s="4"/>
      <c r="AQ22" s="4">
        <v>1</v>
      </c>
      <c r="AR22" s="4"/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18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>
        <v>1</v>
      </c>
      <c r="CB22" s="4"/>
      <c r="CC22" s="4"/>
      <c r="CD22" s="4"/>
      <c r="CE22" s="4">
        <v>1</v>
      </c>
      <c r="CF22" s="4"/>
      <c r="CG22" s="4">
        <v>1</v>
      </c>
      <c r="CH22" s="4"/>
      <c r="CI22" s="4"/>
      <c r="CJ22" s="4">
        <v>1</v>
      </c>
      <c r="CK22" s="4"/>
      <c r="CL22" s="4"/>
      <c r="CM22" s="4"/>
      <c r="CN22" s="4">
        <v>1</v>
      </c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/>
      <c r="CZ22" s="4">
        <v>1</v>
      </c>
      <c r="DA22" s="4"/>
      <c r="DB22" s="4">
        <v>1</v>
      </c>
      <c r="DC22" s="4"/>
      <c r="DD22" s="20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>
        <v>1</v>
      </c>
      <c r="DU22" s="4"/>
      <c r="DV22" s="4"/>
      <c r="DW22" s="4">
        <v>1</v>
      </c>
      <c r="DX22" s="4"/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>
        <v>1</v>
      </c>
      <c r="ES22" s="4"/>
      <c r="ET22" s="4"/>
      <c r="EU22" s="4">
        <v>1</v>
      </c>
      <c r="EV22" s="4"/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>
        <v>1</v>
      </c>
      <c r="FN22" s="4"/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  <c r="GS22" s="4"/>
      <c r="GT22" s="4"/>
      <c r="GU22" s="4">
        <v>1</v>
      </c>
      <c r="GV22" s="4"/>
      <c r="GW22" s="4">
        <v>1</v>
      </c>
      <c r="GX22" s="4"/>
      <c r="GY22" s="4"/>
      <c r="GZ22" s="4"/>
      <c r="HA22" s="4">
        <v>1</v>
      </c>
      <c r="HB22" s="4"/>
      <c r="HC22" s="4"/>
      <c r="HD22" s="4">
        <v>1</v>
      </c>
      <c r="HE22" s="4"/>
      <c r="HF22" s="4"/>
      <c r="HG22" s="4">
        <v>1</v>
      </c>
      <c r="HH22" s="4"/>
      <c r="HI22" s="4"/>
      <c r="HJ22" s="4">
        <v>1</v>
      </c>
      <c r="HK22" s="4"/>
      <c r="HL22" s="4"/>
      <c r="HM22" s="4">
        <v>1</v>
      </c>
      <c r="HN22" s="4"/>
      <c r="HO22" s="4"/>
      <c r="HP22" s="4">
        <v>1</v>
      </c>
      <c r="HQ22" s="4"/>
      <c r="HR22" s="4"/>
      <c r="HS22" s="4">
        <v>1</v>
      </c>
      <c r="HT22" s="4"/>
      <c r="HU22" s="4"/>
      <c r="HV22" s="4">
        <v>1</v>
      </c>
      <c r="HW22" s="4"/>
      <c r="HX22" s="4"/>
      <c r="HY22" s="4">
        <v>1</v>
      </c>
      <c r="HZ22" s="4"/>
      <c r="IA22" s="4"/>
      <c r="IB22" s="4">
        <v>1</v>
      </c>
      <c r="IC22" s="4"/>
      <c r="ID22" s="4"/>
      <c r="IE22" s="4">
        <v>1</v>
      </c>
      <c r="IF22" s="4"/>
      <c r="IG22" s="4"/>
      <c r="IH22" s="4">
        <v>1</v>
      </c>
      <c r="II22" s="4"/>
      <c r="IJ22" s="4"/>
      <c r="IK22" s="4">
        <v>1</v>
      </c>
      <c r="IL22" s="4"/>
      <c r="IM22" s="4"/>
      <c r="IN22" s="4">
        <v>1</v>
      </c>
      <c r="IO22" s="4"/>
      <c r="IP22" s="4"/>
      <c r="IQ22" s="4">
        <v>1</v>
      </c>
      <c r="IR22" s="4"/>
      <c r="IS22" s="4"/>
      <c r="IT22" s="4">
        <v>1</v>
      </c>
    </row>
    <row r="23" spans="1:254" x14ac:dyDescent="0.25">
      <c r="A23" s="82" t="s">
        <v>171</v>
      </c>
      <c r="B23" s="83"/>
      <c r="C23" s="3">
        <f>SUM(C14:C22)</f>
        <v>6</v>
      </c>
      <c r="D23" s="3">
        <f>SUM(D14:D22)</f>
        <v>3</v>
      </c>
      <c r="E23" s="3">
        <f>SUM(E14:E22)</f>
        <v>0</v>
      </c>
      <c r="F23" s="3">
        <f>SUM(F14:F22)</f>
        <v>0</v>
      </c>
      <c r="G23" s="3">
        <f>SUM(G14:G22)</f>
        <v>6</v>
      </c>
      <c r="H23" s="3">
        <f>SUM(H14:H22)</f>
        <v>3</v>
      </c>
      <c r="I23" s="3">
        <f>SUM(I14:I22)</f>
        <v>1</v>
      </c>
      <c r="J23" s="3">
        <f>SUM(J14:J22)</f>
        <v>5</v>
      </c>
      <c r="K23" s="3">
        <f>SUM(K14:K22)</f>
        <v>3</v>
      </c>
      <c r="L23" s="3">
        <f>SUM(L14:L22)</f>
        <v>1</v>
      </c>
      <c r="M23" s="3">
        <f>SUM(M14:M22)</f>
        <v>8</v>
      </c>
      <c r="N23" s="3">
        <f>SUM(N14:N22)</f>
        <v>0</v>
      </c>
      <c r="O23" s="3">
        <f>SUM(O14:O22)</f>
        <v>0</v>
      </c>
      <c r="P23" s="3">
        <f>SUM(P14:P22)</f>
        <v>9</v>
      </c>
      <c r="Q23" s="3">
        <f>SUM(Q14:Q22)</f>
        <v>0</v>
      </c>
      <c r="R23" s="3">
        <f>SUM(R14:R22)</f>
        <v>0</v>
      </c>
      <c r="S23" s="3">
        <f>SUM(S14:S22)</f>
        <v>1</v>
      </c>
      <c r="T23" s="3">
        <f>SUM(T14:T22)</f>
        <v>8</v>
      </c>
      <c r="U23" s="3">
        <f>SUM(U14:U22)</f>
        <v>0</v>
      </c>
      <c r="V23" s="3">
        <f>SUM(V14:V22)</f>
        <v>0</v>
      </c>
      <c r="W23" s="3">
        <f>SUM(W14:W22)</f>
        <v>9</v>
      </c>
      <c r="X23" s="3">
        <f>SUM(X14:X22)</f>
        <v>0</v>
      </c>
      <c r="Y23" s="3">
        <f>SUM(Y14:Y22)</f>
        <v>1</v>
      </c>
      <c r="Z23" s="3">
        <f>SUM(Z14:Z22)</f>
        <v>8</v>
      </c>
      <c r="AA23" s="3">
        <f>SUM(AA14:AA22)</f>
        <v>0</v>
      </c>
      <c r="AB23" s="3">
        <f>SUM(AB14:AB22)</f>
        <v>0</v>
      </c>
      <c r="AC23" s="3">
        <f>SUM(AC14:AC22)</f>
        <v>9</v>
      </c>
      <c r="AD23" s="3">
        <f>SUM(AD14:AD22)</f>
        <v>0</v>
      </c>
      <c r="AE23" s="3">
        <f>SUM(AE14:AE22)</f>
        <v>0</v>
      </c>
      <c r="AF23" s="3">
        <f>SUM(AF14:AF22)</f>
        <v>9</v>
      </c>
      <c r="AG23" s="3">
        <f>SUM(AG14:AG22)</f>
        <v>0</v>
      </c>
      <c r="AH23" s="3">
        <f>SUM(AH14:AH22)</f>
        <v>1</v>
      </c>
      <c r="AI23" s="3">
        <f>SUM(AI14:AI22)</f>
        <v>8</v>
      </c>
      <c r="AJ23" s="3">
        <f>SUM(AJ14:AJ22)</f>
        <v>0</v>
      </c>
      <c r="AK23" s="3">
        <f>SUM(AK14:AK22)</f>
        <v>0</v>
      </c>
      <c r="AL23" s="3">
        <f>SUM(AL14:AL22)</f>
        <v>9</v>
      </c>
      <c r="AM23" s="3">
        <f>SUM(AM14:AM22)</f>
        <v>0</v>
      </c>
      <c r="AN23" s="3">
        <f>SUM(AN14:AN22)</f>
        <v>0</v>
      </c>
      <c r="AO23" s="3">
        <f>SUM(AO14:AO22)</f>
        <v>9</v>
      </c>
      <c r="AP23" s="3">
        <f>SUM(AP14:AP22)</f>
        <v>0</v>
      </c>
      <c r="AQ23" s="3">
        <f>SUM(AQ14:AQ22)</f>
        <v>1</v>
      </c>
      <c r="AR23" s="3">
        <f>SUM(AR14:AR22)</f>
        <v>8</v>
      </c>
      <c r="AS23" s="3">
        <f>SUM(AS14:AS22)</f>
        <v>0</v>
      </c>
      <c r="AT23" s="3">
        <f>SUM(AT14:AT22)</f>
        <v>0</v>
      </c>
      <c r="AU23" s="3">
        <f>SUM(AU14:AU22)</f>
        <v>9</v>
      </c>
      <c r="AV23" s="3">
        <f>SUM(AV14:AV22)</f>
        <v>0</v>
      </c>
      <c r="AW23" s="3">
        <f>SUM(AW14:AW22)</f>
        <v>0</v>
      </c>
      <c r="AX23" s="3">
        <f>SUM(AX14:AX22)</f>
        <v>9</v>
      </c>
      <c r="AY23" s="3">
        <f>SUM(AY14:AY22)</f>
        <v>0</v>
      </c>
      <c r="AZ23" s="3">
        <f>SUM(AZ14:AZ22)</f>
        <v>0</v>
      </c>
      <c r="BA23" s="3">
        <f>SUM(BA14:BA22)</f>
        <v>9</v>
      </c>
      <c r="BB23" s="3">
        <f>SUM(BB14:BB22)</f>
        <v>0</v>
      </c>
      <c r="BC23" s="3">
        <f>SUM(BC14:BC22)</f>
        <v>0</v>
      </c>
      <c r="BD23" s="3">
        <f>SUM(BD14:BD22)</f>
        <v>9</v>
      </c>
      <c r="BE23" s="3">
        <f>SUM(BE14:BE22)</f>
        <v>0</v>
      </c>
      <c r="BF23" s="3">
        <f>SUM(BF14:BF22)</f>
        <v>0</v>
      </c>
      <c r="BG23" s="3">
        <f>SUM(BG14:BG22)</f>
        <v>9</v>
      </c>
      <c r="BH23" s="3">
        <f>SUM(BH14:BH22)</f>
        <v>0</v>
      </c>
      <c r="BI23" s="3">
        <f>SUM(BI14:BI22)</f>
        <v>0</v>
      </c>
      <c r="BJ23" s="3">
        <f>SUM(BJ14:BJ22)</f>
        <v>9</v>
      </c>
      <c r="BK23" s="3">
        <f>SUM(BK14:BK22)</f>
        <v>0</v>
      </c>
      <c r="BL23" s="3">
        <f>SUM(BL14:BL22)</f>
        <v>0</v>
      </c>
      <c r="BM23" s="3">
        <f>SUM(BM14:BM22)</f>
        <v>9</v>
      </c>
      <c r="BN23" s="3">
        <f>SUM(BN14:BN22)</f>
        <v>0</v>
      </c>
      <c r="BO23" s="3">
        <f>SUM(BO14:BO22)</f>
        <v>0</v>
      </c>
      <c r="BP23" s="3">
        <f>SUM(BP14:BP22)</f>
        <v>9</v>
      </c>
      <c r="BQ23" s="3">
        <f>SUM(BQ14:BQ22)</f>
        <v>0</v>
      </c>
      <c r="BR23" s="3">
        <f>SUM(BR14:BR22)</f>
        <v>0</v>
      </c>
      <c r="BS23" s="3">
        <f>SUM(BS14:BS22)</f>
        <v>9</v>
      </c>
      <c r="BT23" s="3">
        <f>SUM(BT14:BT22)</f>
        <v>0</v>
      </c>
      <c r="BU23" s="3">
        <f>SUM(BU14:BU22)</f>
        <v>0</v>
      </c>
      <c r="BV23" s="3">
        <f>SUM(BV14:BV22)</f>
        <v>9</v>
      </c>
      <c r="BW23" s="3">
        <f>SUM(BW14:BW22)</f>
        <v>0</v>
      </c>
      <c r="BX23" s="3">
        <f>SUM(BX14:BX22)</f>
        <v>0</v>
      </c>
      <c r="BY23" s="3">
        <f>SUM(BY14:BY22)</f>
        <v>9</v>
      </c>
      <c r="BZ23" s="3">
        <f>SUM(BZ14:BZ22)</f>
        <v>0</v>
      </c>
      <c r="CA23" s="3">
        <f>SUM(CA14:CA22)</f>
        <v>6</v>
      </c>
      <c r="CB23" s="3">
        <f>SUM(CB14:CB22)</f>
        <v>3</v>
      </c>
      <c r="CC23" s="3">
        <f>SUM(CC14:CC22)</f>
        <v>0</v>
      </c>
      <c r="CD23" s="3">
        <f>SUM(CD14:CD22)</f>
        <v>0</v>
      </c>
      <c r="CE23" s="3">
        <f>SUM(CE14:CE22)</f>
        <v>9</v>
      </c>
      <c r="CF23" s="3">
        <f>SUM(CF14:CF22)</f>
        <v>0</v>
      </c>
      <c r="CG23" s="3">
        <f>SUM(CG14:CG22)</f>
        <v>1</v>
      </c>
      <c r="CH23" s="3">
        <f>SUM(CH14:CH22)</f>
        <v>8</v>
      </c>
      <c r="CI23" s="3">
        <f>SUM(CI14:CI22)</f>
        <v>0</v>
      </c>
      <c r="CJ23" s="3">
        <f>SUM(CJ14:CJ22)</f>
        <v>1</v>
      </c>
      <c r="CK23" s="3">
        <f>SUM(CK14:CK22)</f>
        <v>8</v>
      </c>
      <c r="CL23" s="3">
        <f>SUM(CL14:CL22)</f>
        <v>0</v>
      </c>
      <c r="CM23" s="3">
        <f>SUM(CM14:CM22)</f>
        <v>0</v>
      </c>
      <c r="CN23" s="3">
        <f>SUM(CN14:CN22)</f>
        <v>9</v>
      </c>
      <c r="CO23" s="3">
        <f>SUM(CO14:CO22)</f>
        <v>0</v>
      </c>
      <c r="CP23" s="3">
        <f>SUM(CP14:CP22)</f>
        <v>1</v>
      </c>
      <c r="CQ23" s="3">
        <f>SUM(CQ14:CQ22)</f>
        <v>8</v>
      </c>
      <c r="CR23" s="3">
        <f>SUM(CR14:CR22)</f>
        <v>0</v>
      </c>
      <c r="CS23" s="3">
        <f>SUM(CS14:CS22)</f>
        <v>1</v>
      </c>
      <c r="CT23" s="3">
        <f>SUM(CT14:CT22)</f>
        <v>8</v>
      </c>
      <c r="CU23" s="3">
        <f>SUM(CU14:CU22)</f>
        <v>0</v>
      </c>
      <c r="CV23" s="3">
        <f>SUM(CV14:CV22)</f>
        <v>1</v>
      </c>
      <c r="CW23" s="3">
        <f>SUM(CW14:CW22)</f>
        <v>8</v>
      </c>
      <c r="CX23" s="3">
        <f>SUM(CX14:CX22)</f>
        <v>0</v>
      </c>
      <c r="CY23" s="3">
        <f>SUM(CY14:CY22)</f>
        <v>0</v>
      </c>
      <c r="CZ23" s="3">
        <f>SUM(CZ14:CZ22)</f>
        <v>9</v>
      </c>
      <c r="DA23" s="3">
        <f>SUM(DA14:DA22)</f>
        <v>0</v>
      </c>
      <c r="DB23" s="3">
        <f>SUM(DB14:DB22)</f>
        <v>3</v>
      </c>
      <c r="DC23" s="3">
        <f>SUM(DC14:DC22)</f>
        <v>6</v>
      </c>
      <c r="DD23" s="3">
        <f>SUM(DD14:DD22)</f>
        <v>0</v>
      </c>
      <c r="DE23" s="3">
        <f>SUM(DE14:DE22)</f>
        <v>0</v>
      </c>
      <c r="DF23" s="3">
        <f>SUM(DF14:DF22)</f>
        <v>9</v>
      </c>
      <c r="DG23" s="3">
        <f>SUM(DG14:DG22)</f>
        <v>0</v>
      </c>
      <c r="DH23" s="3">
        <f>SUM(DH14:DH22)</f>
        <v>0</v>
      </c>
      <c r="DI23" s="3">
        <f>SUM(DI14:DI22)</f>
        <v>9</v>
      </c>
      <c r="DJ23" s="3">
        <f>SUM(DJ14:DJ22)</f>
        <v>0</v>
      </c>
      <c r="DK23" s="3">
        <f>SUM(DK14:DK22)</f>
        <v>0</v>
      </c>
      <c r="DL23" s="3">
        <f>SUM(DL14:DL22)</f>
        <v>9</v>
      </c>
      <c r="DM23" s="3">
        <f>SUM(DM14:DM22)</f>
        <v>0</v>
      </c>
      <c r="DN23" s="3">
        <f>SUM(DN14:DN22)</f>
        <v>0</v>
      </c>
      <c r="DO23" s="3">
        <f>SUM(DO14:DO22)</f>
        <v>9</v>
      </c>
      <c r="DP23" s="3">
        <f>SUM(DP14:DP22)</f>
        <v>0</v>
      </c>
      <c r="DQ23" s="3">
        <f>SUM(DQ14:DQ22)</f>
        <v>0</v>
      </c>
      <c r="DR23" s="3">
        <f>SUM(DR14:DR22)</f>
        <v>9</v>
      </c>
      <c r="DS23" s="3">
        <f>SUM(DS14:DS22)</f>
        <v>0</v>
      </c>
      <c r="DT23" s="3">
        <f>SUM(DT14:DT22)</f>
        <v>1</v>
      </c>
      <c r="DU23" s="3">
        <f>SUM(DU14:DU22)</f>
        <v>8</v>
      </c>
      <c r="DV23" s="3">
        <f>SUM(DV14:DV22)</f>
        <v>0</v>
      </c>
      <c r="DW23" s="3">
        <f>SUM(DW14:DW22)</f>
        <v>1</v>
      </c>
      <c r="DX23" s="3">
        <f>SUM(DX14:DX22)</f>
        <v>8</v>
      </c>
      <c r="DY23" s="3">
        <f>SUM(DY14:DY22)</f>
        <v>0</v>
      </c>
      <c r="DZ23" s="3">
        <f>SUM(DZ14:DZ22)</f>
        <v>0</v>
      </c>
      <c r="EA23" s="3">
        <f>SUM(EA14:EA22)</f>
        <v>9</v>
      </c>
      <c r="EB23" s="3">
        <f>SUM(EB14:EB22)</f>
        <v>0</v>
      </c>
      <c r="EC23" s="3">
        <f>SUM(EC14:EC22)</f>
        <v>0</v>
      </c>
      <c r="ED23" s="3">
        <f>SUM(ED14:ED22)</f>
        <v>9</v>
      </c>
      <c r="EE23" s="3">
        <f>SUM(EE14:EE22)</f>
        <v>0</v>
      </c>
      <c r="EF23" s="3">
        <f>SUM(EF14:EF22)</f>
        <v>0</v>
      </c>
      <c r="EG23" s="3">
        <f>SUM(EG14:EG22)</f>
        <v>9</v>
      </c>
      <c r="EH23" s="3">
        <f>SUM(EH14:EH22)</f>
        <v>0</v>
      </c>
      <c r="EI23" s="3">
        <f>SUM(EI14:EI22)</f>
        <v>0</v>
      </c>
      <c r="EJ23" s="3">
        <f>SUM(EJ14:EJ22)</f>
        <v>9</v>
      </c>
      <c r="EK23" s="3">
        <f>SUM(EK14:EK22)</f>
        <v>0</v>
      </c>
      <c r="EL23" s="3">
        <f>SUM(EL14:EL22)</f>
        <v>0</v>
      </c>
      <c r="EM23" s="3">
        <f>SUM(EM14:EM22)</f>
        <v>9</v>
      </c>
      <c r="EN23" s="3">
        <f>SUM(EN14:EN22)</f>
        <v>0</v>
      </c>
      <c r="EO23" s="3">
        <f>SUM(EO14:EO22)</f>
        <v>0</v>
      </c>
      <c r="EP23" s="3">
        <f>SUM(EP14:EP22)</f>
        <v>9</v>
      </c>
      <c r="EQ23" s="3">
        <f>SUM(EQ14:EQ22)</f>
        <v>0</v>
      </c>
      <c r="ER23" s="3">
        <f>SUM(ER14:ER22)</f>
        <v>1</v>
      </c>
      <c r="ES23" s="3">
        <f>SUM(ES14:ES22)</f>
        <v>8</v>
      </c>
      <c r="ET23" s="3">
        <f>SUM(ET14:ET22)</f>
        <v>0</v>
      </c>
      <c r="EU23" s="3">
        <f>SUM(EU14:EU22)</f>
        <v>3</v>
      </c>
      <c r="EV23" s="3">
        <f>SUM(EV14:EV22)</f>
        <v>6</v>
      </c>
      <c r="EW23" s="3">
        <f>SUM(EW14:EW22)</f>
        <v>0</v>
      </c>
      <c r="EX23" s="3">
        <f>SUM(EX14:EX22)</f>
        <v>0</v>
      </c>
      <c r="EY23" s="3">
        <f>SUM(EY14:EY22)</f>
        <v>9</v>
      </c>
      <c r="EZ23" s="3">
        <f>SUM(EZ14:EZ22)</f>
        <v>0</v>
      </c>
      <c r="FA23" s="3">
        <f>SUM(FA14:FA22)</f>
        <v>0</v>
      </c>
      <c r="FB23" s="3">
        <f>SUM(FB14:FB22)</f>
        <v>9</v>
      </c>
      <c r="FC23" s="3">
        <f>SUM(FC14:FC22)</f>
        <v>0</v>
      </c>
      <c r="FD23" s="3">
        <f>SUM(FD14:FD22)</f>
        <v>0</v>
      </c>
      <c r="FE23" s="3">
        <f>SUM(FE14:FE22)</f>
        <v>9</v>
      </c>
      <c r="FF23" s="3">
        <f>SUM(FF14:FF22)</f>
        <v>0</v>
      </c>
      <c r="FG23" s="3">
        <f>SUM(FG14:FG22)</f>
        <v>0</v>
      </c>
      <c r="FH23" s="3">
        <f>SUM(FH14:FH22)</f>
        <v>9</v>
      </c>
      <c r="FI23" s="3">
        <f>SUM(FI14:FI22)</f>
        <v>0</v>
      </c>
      <c r="FJ23" s="3">
        <f>SUM(FJ14:FJ22)</f>
        <v>0</v>
      </c>
      <c r="FK23" s="3">
        <f>SUM(FK14:FK22)</f>
        <v>9</v>
      </c>
      <c r="FL23" s="3">
        <f>SUM(FL14:FL22)</f>
        <v>0</v>
      </c>
      <c r="FM23" s="3">
        <f>SUM(FM14:FM22)</f>
        <v>1</v>
      </c>
      <c r="FN23" s="3">
        <f>SUM(FN14:FN22)</f>
        <v>8</v>
      </c>
      <c r="FO23" s="3">
        <f>SUM(FO14:FO22)</f>
        <v>0</v>
      </c>
      <c r="FP23" s="3">
        <f>SUM(FP14:FP22)</f>
        <v>0</v>
      </c>
      <c r="FQ23" s="3">
        <f>SUM(FQ14:FQ22)</f>
        <v>9</v>
      </c>
      <c r="FR23" s="3">
        <f>SUM(FR14:FR22)</f>
        <v>0</v>
      </c>
      <c r="FS23" s="3">
        <f>SUM(FS14:FS22)</f>
        <v>0</v>
      </c>
      <c r="FT23" s="3">
        <f>SUM(FT14:FT22)</f>
        <v>9</v>
      </c>
      <c r="FU23" s="3">
        <f>SUM(FU14:FU22)</f>
        <v>0</v>
      </c>
      <c r="FV23" s="3">
        <f>SUM(FV14:FV22)</f>
        <v>0</v>
      </c>
      <c r="FW23" s="3">
        <f>SUM(FW14:FW22)</f>
        <v>9</v>
      </c>
      <c r="FX23" s="3">
        <f>SUM(FX14:FX22)</f>
        <v>0</v>
      </c>
      <c r="FY23" s="3">
        <f>SUM(FY14:FY22)</f>
        <v>0</v>
      </c>
      <c r="FZ23" s="3">
        <f>SUM(FZ14:FZ22)</f>
        <v>9</v>
      </c>
      <c r="GA23" s="3">
        <f>SUM(GA14:GA22)</f>
        <v>0</v>
      </c>
      <c r="GB23" s="3">
        <f>SUM(GB14:GB22)</f>
        <v>0</v>
      </c>
      <c r="GC23" s="3">
        <f>SUM(GC14:GC22)</f>
        <v>9</v>
      </c>
      <c r="GD23" s="3">
        <f>SUM(GD14:GD22)</f>
        <v>0</v>
      </c>
      <c r="GE23" s="3">
        <f>SUM(GE14:GE22)</f>
        <v>0</v>
      </c>
      <c r="GF23" s="3">
        <f>SUM(GF14:GF22)</f>
        <v>9</v>
      </c>
      <c r="GG23" s="3">
        <f>SUM(GG14:GG22)</f>
        <v>0</v>
      </c>
      <c r="GH23" s="3">
        <f>SUM(GH14:GH22)</f>
        <v>0</v>
      </c>
      <c r="GI23" s="3">
        <f>SUM(GI14:GI22)</f>
        <v>9</v>
      </c>
      <c r="GJ23" s="3">
        <f>SUM(GJ14:GJ22)</f>
        <v>0</v>
      </c>
      <c r="GK23" s="3">
        <f>SUM(GK14:GK22)</f>
        <v>0</v>
      </c>
      <c r="GL23" s="3">
        <f>SUM(GL14:GL22)</f>
        <v>9</v>
      </c>
      <c r="GM23" s="3">
        <f>SUM(GM14:GM22)</f>
        <v>0</v>
      </c>
      <c r="GN23" s="3">
        <f>SUM(GN14:GN22)</f>
        <v>0</v>
      </c>
      <c r="GO23" s="3">
        <f>SUM(GO14:GO22)</f>
        <v>9</v>
      </c>
      <c r="GP23" s="3">
        <f>SUM(GP14:GP22)</f>
        <v>0</v>
      </c>
      <c r="GQ23" s="3">
        <f>SUM(GQ14:GQ22)</f>
        <v>0</v>
      </c>
      <c r="GR23" s="3">
        <f>SUM(GR14:GR22)</f>
        <v>9</v>
      </c>
      <c r="GS23" s="3">
        <f>SUM(GS14:GS22)</f>
        <v>0</v>
      </c>
      <c r="GT23" s="3">
        <f>SUM(GT14:GT22)</f>
        <v>0</v>
      </c>
      <c r="GU23" s="3">
        <f>SUM(GU14:GU22)</f>
        <v>9</v>
      </c>
      <c r="GV23" s="3">
        <f>SUM(GV14:GV22)</f>
        <v>0</v>
      </c>
      <c r="GW23" s="3">
        <f>SUM(GW14:GW22)</f>
        <v>1</v>
      </c>
      <c r="GX23" s="3">
        <f>SUM(GX14:GX22)</f>
        <v>8</v>
      </c>
      <c r="GY23" s="3">
        <f>SUM(GY14:GY22)</f>
        <v>0</v>
      </c>
      <c r="GZ23" s="3">
        <f>SUM(GZ14:GZ22)</f>
        <v>0</v>
      </c>
      <c r="HA23" s="3">
        <f>SUM(HA14:HA22)</f>
        <v>9</v>
      </c>
      <c r="HB23" s="3">
        <f>SUM(HB14:HB22)</f>
        <v>0</v>
      </c>
      <c r="HC23" s="3">
        <f>SUM(HC14:HC22)</f>
        <v>0</v>
      </c>
      <c r="HD23" s="3">
        <f>SUM(HD14:HD22)</f>
        <v>9</v>
      </c>
      <c r="HE23" s="3">
        <f>SUM(HE14:HE22)</f>
        <v>0</v>
      </c>
      <c r="HF23" s="3">
        <f>SUM(HF14:HF22)</f>
        <v>0</v>
      </c>
      <c r="HG23" s="3">
        <f>SUM(HG14:HG22)</f>
        <v>9</v>
      </c>
      <c r="HH23" s="3">
        <f>SUM(HH14:HH22)</f>
        <v>0</v>
      </c>
      <c r="HI23" s="3">
        <f>SUM(HI14:HI22)</f>
        <v>0</v>
      </c>
      <c r="HJ23" s="3">
        <f>SUM(HJ14:HJ22)</f>
        <v>9</v>
      </c>
      <c r="HK23" s="3">
        <f>SUM(HK14:HK22)</f>
        <v>0</v>
      </c>
      <c r="HL23" s="3">
        <f>SUM(HL14:HL22)</f>
        <v>0</v>
      </c>
      <c r="HM23" s="3">
        <f>SUM(HM14:HM22)</f>
        <v>9</v>
      </c>
      <c r="HN23" s="3">
        <f>SUM(HN14:HN22)</f>
        <v>0</v>
      </c>
      <c r="HO23" s="3">
        <f>SUM(HO14:HO22)</f>
        <v>0</v>
      </c>
      <c r="HP23" s="3">
        <f>SUM(HP14:HP22)</f>
        <v>9</v>
      </c>
      <c r="HQ23" s="3">
        <f>SUM(HQ14:HQ22)</f>
        <v>0</v>
      </c>
      <c r="HR23" s="3">
        <f>SUM(HR14:HR22)</f>
        <v>0</v>
      </c>
      <c r="HS23" s="3">
        <f>SUM(HS14:HS22)</f>
        <v>9</v>
      </c>
      <c r="HT23" s="3">
        <f>SUM(HT14:HT22)</f>
        <v>0</v>
      </c>
      <c r="HU23" s="3">
        <f>SUM(HU14:HU22)</f>
        <v>0</v>
      </c>
      <c r="HV23" s="3">
        <f>SUM(HV14:HV22)</f>
        <v>9</v>
      </c>
      <c r="HW23" s="3">
        <f>SUM(HW14:HW22)</f>
        <v>0</v>
      </c>
      <c r="HX23" s="3">
        <f>SUM(HX14:HX22)</f>
        <v>0</v>
      </c>
      <c r="HY23" s="3">
        <f>SUM(HY14:HY22)</f>
        <v>9</v>
      </c>
      <c r="HZ23" s="3">
        <f>SUM(HZ14:HZ22)</f>
        <v>0</v>
      </c>
      <c r="IA23" s="3">
        <f>SUM(IA14:IA22)</f>
        <v>0</v>
      </c>
      <c r="IB23" s="3">
        <f>SUM(IB14:IB22)</f>
        <v>9</v>
      </c>
      <c r="IC23" s="3">
        <f>SUM(IC14:IC22)</f>
        <v>0</v>
      </c>
      <c r="ID23" s="3">
        <f>SUM(ID14:ID22)</f>
        <v>0</v>
      </c>
      <c r="IE23" s="3">
        <f>SUM(IE14:IE22)</f>
        <v>9</v>
      </c>
      <c r="IF23" s="3">
        <f>SUM(IF14:IF22)</f>
        <v>0</v>
      </c>
      <c r="IG23" s="3">
        <f>SUM(IG14:IG22)</f>
        <v>0</v>
      </c>
      <c r="IH23" s="3">
        <f>SUM(IH14:IH22)</f>
        <v>9</v>
      </c>
      <c r="II23" s="3">
        <f>SUM(II14:II22)</f>
        <v>0</v>
      </c>
      <c r="IJ23" s="3">
        <f>SUM(IJ14:IJ22)</f>
        <v>0</v>
      </c>
      <c r="IK23" s="3">
        <f>SUM(IK14:IK22)</f>
        <v>9</v>
      </c>
      <c r="IL23" s="3">
        <f>SUM(IL14:IL22)</f>
        <v>0</v>
      </c>
      <c r="IM23" s="3">
        <f>SUM(IM14:IM22)</f>
        <v>0</v>
      </c>
      <c r="IN23" s="3">
        <f>SUM(IN14:IN22)</f>
        <v>9</v>
      </c>
      <c r="IO23" s="3">
        <f>SUM(IO14:IO22)</f>
        <v>0</v>
      </c>
      <c r="IP23" s="3">
        <f>SUM(IP14:IP22)</f>
        <v>0</v>
      </c>
      <c r="IQ23" s="3">
        <f>SUM(IQ14:IQ22)</f>
        <v>9</v>
      </c>
      <c r="IR23" s="3">
        <f>SUM(IR14:IR22)</f>
        <v>0</v>
      </c>
      <c r="IS23" s="3">
        <f>SUM(IS14:IS22)</f>
        <v>0</v>
      </c>
      <c r="IT23" s="3">
        <f>SUM(IT14:IT22)</f>
        <v>9</v>
      </c>
    </row>
    <row r="24" spans="1:254" ht="44.45" customHeight="1" x14ac:dyDescent="0.25">
      <c r="A24" s="84" t="s">
        <v>783</v>
      </c>
      <c r="B24" s="85"/>
      <c r="C24" s="10">
        <f>C23/25%</f>
        <v>24</v>
      </c>
      <c r="D24" s="10">
        <f t="shared" ref="D24:BO24" si="0">D23/25%</f>
        <v>12</v>
      </c>
      <c r="E24" s="10">
        <f t="shared" si="0"/>
        <v>0</v>
      </c>
      <c r="F24" s="10">
        <f t="shared" si="0"/>
        <v>0</v>
      </c>
      <c r="G24" s="10">
        <f t="shared" si="0"/>
        <v>24</v>
      </c>
      <c r="H24" s="10">
        <f t="shared" si="0"/>
        <v>12</v>
      </c>
      <c r="I24" s="10">
        <f t="shared" si="0"/>
        <v>4</v>
      </c>
      <c r="J24" s="10">
        <f t="shared" si="0"/>
        <v>20</v>
      </c>
      <c r="K24" s="10">
        <f t="shared" si="0"/>
        <v>12</v>
      </c>
      <c r="L24" s="10">
        <f t="shared" si="0"/>
        <v>4</v>
      </c>
      <c r="M24" s="10">
        <f t="shared" si="0"/>
        <v>32</v>
      </c>
      <c r="N24" s="10">
        <f t="shared" si="0"/>
        <v>0</v>
      </c>
      <c r="O24" s="10">
        <f t="shared" si="0"/>
        <v>0</v>
      </c>
      <c r="P24" s="10">
        <f t="shared" si="0"/>
        <v>36</v>
      </c>
      <c r="Q24" s="10">
        <f t="shared" si="0"/>
        <v>0</v>
      </c>
      <c r="R24" s="10">
        <f t="shared" si="0"/>
        <v>0</v>
      </c>
      <c r="S24" s="10">
        <f t="shared" si="0"/>
        <v>4</v>
      </c>
      <c r="T24" s="10">
        <f t="shared" si="0"/>
        <v>32</v>
      </c>
      <c r="U24" s="10">
        <f t="shared" si="0"/>
        <v>0</v>
      </c>
      <c r="V24" s="10">
        <f t="shared" si="0"/>
        <v>0</v>
      </c>
      <c r="W24" s="10">
        <f t="shared" si="0"/>
        <v>36</v>
      </c>
      <c r="X24" s="10">
        <f t="shared" si="0"/>
        <v>0</v>
      </c>
      <c r="Y24" s="10">
        <f t="shared" si="0"/>
        <v>4</v>
      </c>
      <c r="Z24" s="10">
        <f t="shared" si="0"/>
        <v>32</v>
      </c>
      <c r="AA24" s="10">
        <f t="shared" si="0"/>
        <v>0</v>
      </c>
      <c r="AB24" s="10">
        <f t="shared" si="0"/>
        <v>0</v>
      </c>
      <c r="AC24" s="10">
        <f t="shared" si="0"/>
        <v>36</v>
      </c>
      <c r="AD24" s="10">
        <f t="shared" si="0"/>
        <v>0</v>
      </c>
      <c r="AE24" s="10">
        <f t="shared" si="0"/>
        <v>0</v>
      </c>
      <c r="AF24" s="10">
        <f t="shared" si="0"/>
        <v>36</v>
      </c>
      <c r="AG24" s="10">
        <f t="shared" si="0"/>
        <v>0</v>
      </c>
      <c r="AH24" s="10">
        <f t="shared" si="0"/>
        <v>4</v>
      </c>
      <c r="AI24" s="10">
        <f t="shared" si="0"/>
        <v>32</v>
      </c>
      <c r="AJ24" s="10">
        <f t="shared" si="0"/>
        <v>0</v>
      </c>
      <c r="AK24" s="10">
        <f t="shared" si="0"/>
        <v>0</v>
      </c>
      <c r="AL24" s="10">
        <f t="shared" si="0"/>
        <v>36</v>
      </c>
      <c r="AM24" s="10">
        <f t="shared" si="0"/>
        <v>0</v>
      </c>
      <c r="AN24" s="10">
        <f t="shared" si="0"/>
        <v>0</v>
      </c>
      <c r="AO24" s="10">
        <f t="shared" si="0"/>
        <v>36</v>
      </c>
      <c r="AP24" s="10">
        <f t="shared" si="0"/>
        <v>0</v>
      </c>
      <c r="AQ24" s="10">
        <f t="shared" si="0"/>
        <v>4</v>
      </c>
      <c r="AR24" s="10">
        <f t="shared" si="0"/>
        <v>32</v>
      </c>
      <c r="AS24" s="10">
        <f t="shared" si="0"/>
        <v>0</v>
      </c>
      <c r="AT24" s="10">
        <f t="shared" si="0"/>
        <v>0</v>
      </c>
      <c r="AU24" s="10">
        <f t="shared" si="0"/>
        <v>36</v>
      </c>
      <c r="AV24" s="10">
        <f t="shared" si="0"/>
        <v>0</v>
      </c>
      <c r="AW24" s="10">
        <f t="shared" si="0"/>
        <v>0</v>
      </c>
      <c r="AX24" s="10">
        <f t="shared" si="0"/>
        <v>36</v>
      </c>
      <c r="AY24" s="10">
        <f t="shared" si="0"/>
        <v>0</v>
      </c>
      <c r="AZ24" s="10">
        <f t="shared" si="0"/>
        <v>0</v>
      </c>
      <c r="BA24" s="10">
        <f t="shared" si="0"/>
        <v>36</v>
      </c>
      <c r="BB24" s="10">
        <f t="shared" si="0"/>
        <v>0</v>
      </c>
      <c r="BC24" s="10">
        <f t="shared" si="0"/>
        <v>0</v>
      </c>
      <c r="BD24" s="10">
        <f t="shared" si="0"/>
        <v>36</v>
      </c>
      <c r="BE24" s="10">
        <f t="shared" si="0"/>
        <v>0</v>
      </c>
      <c r="BF24" s="10">
        <f t="shared" si="0"/>
        <v>0</v>
      </c>
      <c r="BG24" s="10">
        <f t="shared" si="0"/>
        <v>36</v>
      </c>
      <c r="BH24" s="10">
        <f t="shared" si="0"/>
        <v>0</v>
      </c>
      <c r="BI24" s="10">
        <f t="shared" si="0"/>
        <v>0</v>
      </c>
      <c r="BJ24" s="10">
        <f t="shared" si="0"/>
        <v>36</v>
      </c>
      <c r="BK24" s="10">
        <f t="shared" si="0"/>
        <v>0</v>
      </c>
      <c r="BL24" s="10">
        <f t="shared" si="0"/>
        <v>0</v>
      </c>
      <c r="BM24" s="10">
        <f t="shared" si="0"/>
        <v>36</v>
      </c>
      <c r="BN24" s="10">
        <f t="shared" si="0"/>
        <v>0</v>
      </c>
      <c r="BO24" s="10">
        <f t="shared" si="0"/>
        <v>0</v>
      </c>
      <c r="BP24" s="10">
        <f t="shared" ref="BP24:EA24" si="1">BP23/25%</f>
        <v>36</v>
      </c>
      <c r="BQ24" s="10">
        <f t="shared" si="1"/>
        <v>0</v>
      </c>
      <c r="BR24" s="10">
        <f t="shared" si="1"/>
        <v>0</v>
      </c>
      <c r="BS24" s="10">
        <f t="shared" si="1"/>
        <v>36</v>
      </c>
      <c r="BT24" s="10">
        <f t="shared" si="1"/>
        <v>0</v>
      </c>
      <c r="BU24" s="10">
        <f t="shared" si="1"/>
        <v>0</v>
      </c>
      <c r="BV24" s="10">
        <f t="shared" si="1"/>
        <v>36</v>
      </c>
      <c r="BW24" s="10">
        <f t="shared" si="1"/>
        <v>0</v>
      </c>
      <c r="BX24" s="10">
        <f t="shared" si="1"/>
        <v>0</v>
      </c>
      <c r="BY24" s="10">
        <f t="shared" si="1"/>
        <v>36</v>
      </c>
      <c r="BZ24" s="10">
        <f t="shared" si="1"/>
        <v>0</v>
      </c>
      <c r="CA24" s="10">
        <f t="shared" si="1"/>
        <v>24</v>
      </c>
      <c r="CB24" s="10">
        <f t="shared" si="1"/>
        <v>12</v>
      </c>
      <c r="CC24" s="10">
        <f t="shared" si="1"/>
        <v>0</v>
      </c>
      <c r="CD24" s="10">
        <f t="shared" si="1"/>
        <v>0</v>
      </c>
      <c r="CE24" s="10">
        <f t="shared" si="1"/>
        <v>36</v>
      </c>
      <c r="CF24" s="10">
        <f t="shared" si="1"/>
        <v>0</v>
      </c>
      <c r="CG24" s="10">
        <f t="shared" si="1"/>
        <v>4</v>
      </c>
      <c r="CH24" s="10">
        <f t="shared" si="1"/>
        <v>32</v>
      </c>
      <c r="CI24" s="65">
        <f t="shared" si="1"/>
        <v>0</v>
      </c>
      <c r="CJ24" s="65">
        <f t="shared" si="1"/>
        <v>4</v>
      </c>
      <c r="CK24" s="65">
        <f t="shared" si="1"/>
        <v>32</v>
      </c>
      <c r="CL24" s="65">
        <f t="shared" si="1"/>
        <v>0</v>
      </c>
      <c r="CM24" s="65">
        <f t="shared" si="1"/>
        <v>0</v>
      </c>
      <c r="CN24" s="65">
        <f t="shared" si="1"/>
        <v>36</v>
      </c>
      <c r="CO24" s="65">
        <f t="shared" si="1"/>
        <v>0</v>
      </c>
      <c r="CP24" s="65">
        <f t="shared" si="1"/>
        <v>4</v>
      </c>
      <c r="CQ24" s="65">
        <f t="shared" si="1"/>
        <v>32</v>
      </c>
      <c r="CR24" s="65">
        <f t="shared" si="1"/>
        <v>0</v>
      </c>
      <c r="CS24" s="65">
        <f t="shared" si="1"/>
        <v>4</v>
      </c>
      <c r="CT24" s="65">
        <f t="shared" si="1"/>
        <v>32</v>
      </c>
      <c r="CU24" s="65">
        <f t="shared" si="1"/>
        <v>0</v>
      </c>
      <c r="CV24" s="65">
        <f t="shared" si="1"/>
        <v>4</v>
      </c>
      <c r="CW24" s="65">
        <f t="shared" si="1"/>
        <v>32</v>
      </c>
      <c r="CX24" s="65">
        <f t="shared" si="1"/>
        <v>0</v>
      </c>
      <c r="CY24" s="65">
        <f t="shared" si="1"/>
        <v>0</v>
      </c>
      <c r="CZ24" s="65">
        <f t="shared" si="1"/>
        <v>36</v>
      </c>
      <c r="DA24" s="65">
        <f t="shared" si="1"/>
        <v>0</v>
      </c>
      <c r="DB24" s="65">
        <f t="shared" si="1"/>
        <v>12</v>
      </c>
      <c r="DC24" s="65">
        <f t="shared" si="1"/>
        <v>24</v>
      </c>
      <c r="DD24" s="10">
        <f t="shared" si="1"/>
        <v>0</v>
      </c>
      <c r="DE24" s="10">
        <f t="shared" si="1"/>
        <v>0</v>
      </c>
      <c r="DF24" s="10">
        <f t="shared" si="1"/>
        <v>36</v>
      </c>
      <c r="DG24" s="10">
        <f t="shared" si="1"/>
        <v>0</v>
      </c>
      <c r="DH24" s="10">
        <f t="shared" si="1"/>
        <v>0</v>
      </c>
      <c r="DI24" s="10">
        <f t="shared" si="1"/>
        <v>36</v>
      </c>
      <c r="DJ24" s="10">
        <f t="shared" si="1"/>
        <v>0</v>
      </c>
      <c r="DK24" s="10">
        <f t="shared" si="1"/>
        <v>0</v>
      </c>
      <c r="DL24" s="10">
        <f t="shared" si="1"/>
        <v>36</v>
      </c>
      <c r="DM24" s="10">
        <f t="shared" si="1"/>
        <v>0</v>
      </c>
      <c r="DN24" s="10">
        <f t="shared" si="1"/>
        <v>0</v>
      </c>
      <c r="DO24" s="10">
        <f t="shared" si="1"/>
        <v>36</v>
      </c>
      <c r="DP24" s="10">
        <f t="shared" si="1"/>
        <v>0</v>
      </c>
      <c r="DQ24" s="10">
        <f t="shared" si="1"/>
        <v>0</v>
      </c>
      <c r="DR24" s="10">
        <f t="shared" si="1"/>
        <v>36</v>
      </c>
      <c r="DS24" s="10">
        <f t="shared" si="1"/>
        <v>0</v>
      </c>
      <c r="DT24" s="10">
        <f t="shared" si="1"/>
        <v>4</v>
      </c>
      <c r="DU24" s="10">
        <f t="shared" si="1"/>
        <v>32</v>
      </c>
      <c r="DV24" s="10">
        <f t="shared" si="1"/>
        <v>0</v>
      </c>
      <c r="DW24" s="10">
        <f t="shared" si="1"/>
        <v>4</v>
      </c>
      <c r="DX24" s="10">
        <f t="shared" si="1"/>
        <v>32</v>
      </c>
      <c r="DY24" s="10">
        <f t="shared" si="1"/>
        <v>0</v>
      </c>
      <c r="DZ24" s="10">
        <f t="shared" si="1"/>
        <v>0</v>
      </c>
      <c r="EA24" s="10">
        <f t="shared" si="1"/>
        <v>36</v>
      </c>
      <c r="EB24" s="10">
        <f t="shared" ref="EB24:GM24" si="2">EB23/25%</f>
        <v>0</v>
      </c>
      <c r="EC24" s="10">
        <f t="shared" si="2"/>
        <v>0</v>
      </c>
      <c r="ED24" s="10">
        <f t="shared" si="2"/>
        <v>36</v>
      </c>
      <c r="EE24" s="10">
        <f t="shared" si="2"/>
        <v>0</v>
      </c>
      <c r="EF24" s="10">
        <f t="shared" si="2"/>
        <v>0</v>
      </c>
      <c r="EG24" s="10">
        <f t="shared" si="2"/>
        <v>36</v>
      </c>
      <c r="EH24" s="10">
        <f t="shared" si="2"/>
        <v>0</v>
      </c>
      <c r="EI24" s="10">
        <f t="shared" si="2"/>
        <v>0</v>
      </c>
      <c r="EJ24" s="10">
        <f t="shared" si="2"/>
        <v>36</v>
      </c>
      <c r="EK24" s="10">
        <f t="shared" si="2"/>
        <v>0</v>
      </c>
      <c r="EL24" s="10">
        <f t="shared" si="2"/>
        <v>0</v>
      </c>
      <c r="EM24" s="10">
        <f t="shared" si="2"/>
        <v>36</v>
      </c>
      <c r="EN24" s="10">
        <f t="shared" si="2"/>
        <v>0</v>
      </c>
      <c r="EO24" s="10">
        <f t="shared" si="2"/>
        <v>0</v>
      </c>
      <c r="EP24" s="10">
        <f t="shared" si="2"/>
        <v>36</v>
      </c>
      <c r="EQ24" s="10">
        <f t="shared" si="2"/>
        <v>0</v>
      </c>
      <c r="ER24" s="10">
        <f t="shared" si="2"/>
        <v>4</v>
      </c>
      <c r="ES24" s="10">
        <f t="shared" si="2"/>
        <v>32</v>
      </c>
      <c r="ET24" s="10">
        <f t="shared" si="2"/>
        <v>0</v>
      </c>
      <c r="EU24" s="10">
        <f t="shared" si="2"/>
        <v>12</v>
      </c>
      <c r="EV24" s="10">
        <f t="shared" si="2"/>
        <v>24</v>
      </c>
      <c r="EW24" s="10">
        <f t="shared" si="2"/>
        <v>0</v>
      </c>
      <c r="EX24" s="10">
        <f t="shared" si="2"/>
        <v>0</v>
      </c>
      <c r="EY24" s="10">
        <f t="shared" si="2"/>
        <v>36</v>
      </c>
      <c r="EZ24" s="10">
        <f t="shared" si="2"/>
        <v>0</v>
      </c>
      <c r="FA24" s="10">
        <f t="shared" si="2"/>
        <v>0</v>
      </c>
      <c r="FB24" s="10">
        <f t="shared" si="2"/>
        <v>36</v>
      </c>
      <c r="FC24" s="10">
        <f t="shared" si="2"/>
        <v>0</v>
      </c>
      <c r="FD24" s="10">
        <f t="shared" si="2"/>
        <v>0</v>
      </c>
      <c r="FE24" s="10">
        <f t="shared" si="2"/>
        <v>36</v>
      </c>
      <c r="FF24" s="10">
        <f t="shared" si="2"/>
        <v>0</v>
      </c>
      <c r="FG24" s="10">
        <f t="shared" si="2"/>
        <v>0</v>
      </c>
      <c r="FH24" s="10">
        <f t="shared" si="2"/>
        <v>36</v>
      </c>
      <c r="FI24" s="10">
        <f t="shared" si="2"/>
        <v>0</v>
      </c>
      <c r="FJ24" s="10">
        <f t="shared" si="2"/>
        <v>0</v>
      </c>
      <c r="FK24" s="10">
        <f t="shared" si="2"/>
        <v>36</v>
      </c>
      <c r="FL24" s="10">
        <f t="shared" si="2"/>
        <v>0</v>
      </c>
      <c r="FM24" s="10">
        <f t="shared" si="2"/>
        <v>4</v>
      </c>
      <c r="FN24" s="10">
        <f t="shared" si="2"/>
        <v>32</v>
      </c>
      <c r="FO24" s="10">
        <f t="shared" si="2"/>
        <v>0</v>
      </c>
      <c r="FP24" s="10">
        <f t="shared" si="2"/>
        <v>0</v>
      </c>
      <c r="FQ24" s="10">
        <f t="shared" si="2"/>
        <v>36</v>
      </c>
      <c r="FR24" s="10">
        <f t="shared" si="2"/>
        <v>0</v>
      </c>
      <c r="FS24" s="10">
        <f t="shared" si="2"/>
        <v>0</v>
      </c>
      <c r="FT24" s="10">
        <f t="shared" si="2"/>
        <v>36</v>
      </c>
      <c r="FU24" s="10">
        <f t="shared" si="2"/>
        <v>0</v>
      </c>
      <c r="FV24" s="10">
        <f t="shared" si="2"/>
        <v>0</v>
      </c>
      <c r="FW24" s="10">
        <f t="shared" si="2"/>
        <v>36</v>
      </c>
      <c r="FX24" s="10">
        <f t="shared" si="2"/>
        <v>0</v>
      </c>
      <c r="FY24" s="10">
        <f t="shared" si="2"/>
        <v>0</v>
      </c>
      <c r="FZ24" s="10">
        <f t="shared" si="2"/>
        <v>36</v>
      </c>
      <c r="GA24" s="10">
        <f t="shared" si="2"/>
        <v>0</v>
      </c>
      <c r="GB24" s="10">
        <f t="shared" si="2"/>
        <v>0</v>
      </c>
      <c r="GC24" s="10">
        <f t="shared" si="2"/>
        <v>36</v>
      </c>
      <c r="GD24" s="10">
        <f t="shared" si="2"/>
        <v>0</v>
      </c>
      <c r="GE24" s="10">
        <f t="shared" si="2"/>
        <v>0</v>
      </c>
      <c r="GF24" s="10">
        <f t="shared" si="2"/>
        <v>36</v>
      </c>
      <c r="GG24" s="10">
        <f t="shared" si="2"/>
        <v>0</v>
      </c>
      <c r="GH24" s="10">
        <f t="shared" si="2"/>
        <v>0</v>
      </c>
      <c r="GI24" s="10">
        <f t="shared" si="2"/>
        <v>36</v>
      </c>
      <c r="GJ24" s="10">
        <f t="shared" si="2"/>
        <v>0</v>
      </c>
      <c r="GK24" s="10">
        <f t="shared" si="2"/>
        <v>0</v>
      </c>
      <c r="GL24" s="10">
        <f t="shared" si="2"/>
        <v>36</v>
      </c>
      <c r="GM24" s="10">
        <f t="shared" si="2"/>
        <v>0</v>
      </c>
      <c r="GN24" s="10">
        <f t="shared" ref="GN24:IT24" si="3">GN23/25%</f>
        <v>0</v>
      </c>
      <c r="GO24" s="10">
        <f t="shared" si="3"/>
        <v>36</v>
      </c>
      <c r="GP24" s="10">
        <f t="shared" si="3"/>
        <v>0</v>
      </c>
      <c r="GQ24" s="10">
        <f t="shared" si="3"/>
        <v>0</v>
      </c>
      <c r="GR24" s="10">
        <f t="shared" si="3"/>
        <v>36</v>
      </c>
      <c r="GS24" s="10">
        <f t="shared" si="3"/>
        <v>0</v>
      </c>
      <c r="GT24" s="10">
        <f t="shared" si="3"/>
        <v>0</v>
      </c>
      <c r="GU24" s="10">
        <f t="shared" si="3"/>
        <v>36</v>
      </c>
      <c r="GV24" s="10">
        <f t="shared" si="3"/>
        <v>0</v>
      </c>
      <c r="GW24" s="10">
        <f t="shared" si="3"/>
        <v>4</v>
      </c>
      <c r="GX24" s="10">
        <f t="shared" si="3"/>
        <v>32</v>
      </c>
      <c r="GY24" s="10">
        <f t="shared" si="3"/>
        <v>0</v>
      </c>
      <c r="GZ24" s="10">
        <f t="shared" si="3"/>
        <v>0</v>
      </c>
      <c r="HA24" s="10">
        <f t="shared" si="3"/>
        <v>36</v>
      </c>
      <c r="HB24" s="10">
        <f t="shared" si="3"/>
        <v>0</v>
      </c>
      <c r="HC24" s="10">
        <f t="shared" si="3"/>
        <v>0</v>
      </c>
      <c r="HD24" s="10">
        <f t="shared" si="3"/>
        <v>36</v>
      </c>
      <c r="HE24" s="10">
        <f t="shared" si="3"/>
        <v>0</v>
      </c>
      <c r="HF24" s="10">
        <f t="shared" si="3"/>
        <v>0</v>
      </c>
      <c r="HG24" s="10">
        <f t="shared" si="3"/>
        <v>36</v>
      </c>
      <c r="HH24" s="10">
        <f t="shared" si="3"/>
        <v>0</v>
      </c>
      <c r="HI24" s="10">
        <f t="shared" si="3"/>
        <v>0</v>
      </c>
      <c r="HJ24" s="10">
        <f t="shared" si="3"/>
        <v>36</v>
      </c>
      <c r="HK24" s="10">
        <f t="shared" si="3"/>
        <v>0</v>
      </c>
      <c r="HL24" s="10">
        <f t="shared" si="3"/>
        <v>0</v>
      </c>
      <c r="HM24" s="10">
        <f t="shared" si="3"/>
        <v>36</v>
      </c>
      <c r="HN24" s="10">
        <f t="shared" si="3"/>
        <v>0</v>
      </c>
      <c r="HO24" s="10">
        <f t="shared" si="3"/>
        <v>0</v>
      </c>
      <c r="HP24" s="10">
        <f t="shared" si="3"/>
        <v>36</v>
      </c>
      <c r="HQ24" s="10">
        <f t="shared" si="3"/>
        <v>0</v>
      </c>
      <c r="HR24" s="10">
        <f t="shared" si="3"/>
        <v>0</v>
      </c>
      <c r="HS24" s="10">
        <f t="shared" si="3"/>
        <v>36</v>
      </c>
      <c r="HT24" s="10">
        <f t="shared" si="3"/>
        <v>0</v>
      </c>
      <c r="HU24" s="10">
        <f t="shared" si="3"/>
        <v>0</v>
      </c>
      <c r="HV24" s="10">
        <f t="shared" si="3"/>
        <v>36</v>
      </c>
      <c r="HW24" s="10">
        <f t="shared" si="3"/>
        <v>0</v>
      </c>
      <c r="HX24" s="10">
        <f t="shared" si="3"/>
        <v>0</v>
      </c>
      <c r="HY24" s="10">
        <f t="shared" si="3"/>
        <v>36</v>
      </c>
      <c r="HZ24" s="10">
        <f t="shared" si="3"/>
        <v>0</v>
      </c>
      <c r="IA24" s="10">
        <f t="shared" si="3"/>
        <v>0</v>
      </c>
      <c r="IB24" s="10">
        <f t="shared" si="3"/>
        <v>36</v>
      </c>
      <c r="IC24" s="10">
        <f t="shared" si="3"/>
        <v>0</v>
      </c>
      <c r="ID24" s="10">
        <f t="shared" si="3"/>
        <v>0</v>
      </c>
      <c r="IE24" s="10">
        <f t="shared" si="3"/>
        <v>36</v>
      </c>
      <c r="IF24" s="10">
        <f t="shared" si="3"/>
        <v>0</v>
      </c>
      <c r="IG24" s="10">
        <f t="shared" si="3"/>
        <v>0</v>
      </c>
      <c r="IH24" s="10">
        <f t="shared" si="3"/>
        <v>36</v>
      </c>
      <c r="II24" s="10">
        <f t="shared" si="3"/>
        <v>0</v>
      </c>
      <c r="IJ24" s="10">
        <f t="shared" si="3"/>
        <v>0</v>
      </c>
      <c r="IK24" s="10">
        <f t="shared" si="3"/>
        <v>36</v>
      </c>
      <c r="IL24" s="10">
        <f t="shared" si="3"/>
        <v>0</v>
      </c>
      <c r="IM24" s="10">
        <f t="shared" si="3"/>
        <v>0</v>
      </c>
      <c r="IN24" s="10">
        <f t="shared" si="3"/>
        <v>36</v>
      </c>
      <c r="IO24" s="10">
        <f t="shared" si="3"/>
        <v>0</v>
      </c>
      <c r="IP24" s="10">
        <f t="shared" si="3"/>
        <v>0</v>
      </c>
      <c r="IQ24" s="10">
        <f t="shared" si="3"/>
        <v>36</v>
      </c>
      <c r="IR24" s="10">
        <f t="shared" si="3"/>
        <v>0</v>
      </c>
      <c r="IS24" s="10">
        <f t="shared" si="3"/>
        <v>0</v>
      </c>
      <c r="IT24" s="10">
        <f t="shared" si="3"/>
        <v>36</v>
      </c>
    </row>
    <row r="26" spans="1:254" x14ac:dyDescent="0.25">
      <c r="B26" s="143" t="s">
        <v>1393</v>
      </c>
      <c r="C26" s="143"/>
      <c r="D26" s="143"/>
      <c r="E26" s="143"/>
      <c r="F26" s="50"/>
      <c r="G26" s="50"/>
      <c r="H26" s="50"/>
      <c r="I26" s="50"/>
      <c r="J26" s="50"/>
      <c r="K26" s="50"/>
    </row>
    <row r="27" spans="1:254" x14ac:dyDescent="0.25">
      <c r="B27" s="51" t="s">
        <v>755</v>
      </c>
      <c r="C27" s="51" t="s">
        <v>756</v>
      </c>
      <c r="D27" s="59">
        <f>E27/100*25</f>
        <v>1.1428571428571428</v>
      </c>
      <c r="E27" s="52">
        <f>(C24+F24+I24+L24+O24+R24+U24)/7</f>
        <v>4.5714285714285712</v>
      </c>
      <c r="F27" s="50"/>
      <c r="G27" s="50"/>
      <c r="H27" s="50"/>
      <c r="I27" s="50"/>
      <c r="J27" s="50"/>
      <c r="K27" s="50"/>
    </row>
    <row r="28" spans="1:254" x14ac:dyDescent="0.25">
      <c r="B28" s="51" t="s">
        <v>757</v>
      </c>
      <c r="C28" s="51" t="s">
        <v>756</v>
      </c>
      <c r="D28" s="59">
        <f>E28/100*25</f>
        <v>4.5714285714285712</v>
      </c>
      <c r="E28" s="52">
        <f>(D24+G24+J24+M24+P24+S24+V24)/7</f>
        <v>18.285714285714285</v>
      </c>
      <c r="F28" s="50"/>
      <c r="G28" s="50"/>
      <c r="H28" s="50"/>
      <c r="I28" s="50"/>
      <c r="J28" s="50"/>
      <c r="K28" s="50"/>
    </row>
    <row r="29" spans="1:254" x14ac:dyDescent="0.25">
      <c r="B29" s="51" t="s">
        <v>758</v>
      </c>
      <c r="C29" s="51" t="s">
        <v>756</v>
      </c>
      <c r="D29" s="59">
        <f>E29/100*25</f>
        <v>3.2857142857142856</v>
      </c>
      <c r="E29" s="52">
        <f>(E24+H24+K24+N24+Q24+T24+W24)/7</f>
        <v>13.142857142857142</v>
      </c>
      <c r="F29" s="50"/>
      <c r="G29" s="50"/>
      <c r="H29" s="50"/>
      <c r="I29" s="50"/>
      <c r="J29" s="50"/>
      <c r="K29" s="50"/>
    </row>
    <row r="30" spans="1:254" x14ac:dyDescent="0.25">
      <c r="B30" s="53"/>
      <c r="C30" s="53"/>
      <c r="D30" s="60">
        <f>SUM(D27:D29)</f>
        <v>9</v>
      </c>
      <c r="E30" s="60">
        <f>SUM(E27:E29)</f>
        <v>36</v>
      </c>
      <c r="F30" s="50"/>
      <c r="G30" s="50"/>
      <c r="H30" s="50"/>
      <c r="I30" s="50"/>
      <c r="J30" s="50"/>
      <c r="K30" s="50"/>
    </row>
    <row r="31" spans="1:254" ht="33.75" customHeight="1" x14ac:dyDescent="0.25">
      <c r="B31" s="51"/>
      <c r="C31" s="51"/>
      <c r="D31" s="175" t="s">
        <v>322</v>
      </c>
      <c r="E31" s="175"/>
      <c r="F31" s="167" t="s">
        <v>323</v>
      </c>
      <c r="G31" s="167"/>
      <c r="H31" s="173" t="s">
        <v>414</v>
      </c>
      <c r="I31" s="173"/>
      <c r="J31" s="173" t="s">
        <v>378</v>
      </c>
      <c r="K31" s="173"/>
    </row>
    <row r="32" spans="1:254" x14ac:dyDescent="0.25">
      <c r="B32" s="51" t="s">
        <v>755</v>
      </c>
      <c r="C32" s="51" t="s">
        <v>759</v>
      </c>
      <c r="D32" s="59">
        <f>E32/100*25</f>
        <v>0</v>
      </c>
      <c r="E32" s="52">
        <f>(X24+AA24+AD24+AG24+AJ24+AM24+AP24)/7</f>
        <v>0</v>
      </c>
      <c r="F32" s="43">
        <f>G32/100*25</f>
        <v>0</v>
      </c>
      <c r="G32" s="52">
        <f>(AS24+AV24+AY24+BB24+BE24+BH24+BK24)/7</f>
        <v>0</v>
      </c>
      <c r="H32" s="43">
        <f>I32/100*25</f>
        <v>0</v>
      </c>
      <c r="I32" s="52">
        <f>(BN24+BQ24+BT24+BW24+BZ24+CC24+CF24)/7</f>
        <v>0</v>
      </c>
      <c r="J32" s="43">
        <f>K32/100*25</f>
        <v>0</v>
      </c>
      <c r="K32" s="52">
        <f>(CI24+CL24+CO24+CR24+CU24+CX24+DA24)/7</f>
        <v>0</v>
      </c>
    </row>
    <row r="33" spans="2:13" x14ac:dyDescent="0.25">
      <c r="B33" s="51" t="s">
        <v>757</v>
      </c>
      <c r="C33" s="51" t="s">
        <v>759</v>
      </c>
      <c r="D33" s="59">
        <f>E33/100*25</f>
        <v>0.42857142857142849</v>
      </c>
      <c r="E33" s="52">
        <f>(Y24+AB24+AE24+AH24+AK24+AN24+AQ24)/7</f>
        <v>1.7142857142857142</v>
      </c>
      <c r="F33" s="43">
        <f>G33/100*25</f>
        <v>0</v>
      </c>
      <c r="G33" s="52">
        <f>(AT24+AW24+AZ24+BC24+BF24+BI24+BL24)/7</f>
        <v>0</v>
      </c>
      <c r="H33" s="43">
        <f>I33/100*25</f>
        <v>1</v>
      </c>
      <c r="I33" s="52">
        <f>(BO24+BR24+BU24+BX24+CA24+CD24+CG24)/7</f>
        <v>4</v>
      </c>
      <c r="J33" s="43">
        <f>K33/100*25</f>
        <v>1</v>
      </c>
      <c r="K33" s="52">
        <f>(CJ24+CM24+CP24+CS24+CV24+CY24+DB24)/7</f>
        <v>4</v>
      </c>
    </row>
    <row r="34" spans="2:13" x14ac:dyDescent="0.25">
      <c r="B34" s="51" t="s">
        <v>758</v>
      </c>
      <c r="C34" s="51" t="s">
        <v>759</v>
      </c>
      <c r="D34" s="59">
        <f>E34/100*25</f>
        <v>8.5714285714285712</v>
      </c>
      <c r="E34" s="52">
        <f>(Z24+AC24+AF24+AI24+AL24+AO24+AR24)/7</f>
        <v>34.285714285714285</v>
      </c>
      <c r="F34" s="43">
        <f>G34/100*25</f>
        <v>9</v>
      </c>
      <c r="G34" s="52">
        <f>(AU24+AX24+BA24+BD24+BG24+BJ24+BM24)/7</f>
        <v>36</v>
      </c>
      <c r="H34" s="43">
        <f>I34/100*25</f>
        <v>8</v>
      </c>
      <c r="I34" s="52">
        <f>(BP24+BS24+BV24+BY24+CB24+CE24+CH24)/7</f>
        <v>32</v>
      </c>
      <c r="J34" s="43">
        <f>K34/100*25</f>
        <v>8</v>
      </c>
      <c r="K34" s="52">
        <f>(CK24+CN24+CQ24+CT24+CW24+CZ24+DC24)/7</f>
        <v>32</v>
      </c>
    </row>
    <row r="35" spans="2:13" x14ac:dyDescent="0.25">
      <c r="B35" s="51"/>
      <c r="C35" s="51"/>
      <c r="D35" s="57">
        <f t="shared" ref="D35:I35" si="4">SUM(D32:D34)</f>
        <v>9</v>
      </c>
      <c r="E35" s="57">
        <f t="shared" si="4"/>
        <v>36</v>
      </c>
      <c r="F35" s="56">
        <f t="shared" si="4"/>
        <v>9</v>
      </c>
      <c r="G35" s="56">
        <f t="shared" si="4"/>
        <v>36</v>
      </c>
      <c r="H35" s="56">
        <f t="shared" si="4"/>
        <v>9</v>
      </c>
      <c r="I35" s="56">
        <f t="shared" si="4"/>
        <v>36</v>
      </c>
      <c r="J35" s="56">
        <f>SUM(J32:J34)</f>
        <v>9</v>
      </c>
      <c r="K35" s="56">
        <f>SUM(K32:K34)</f>
        <v>36</v>
      </c>
    </row>
    <row r="36" spans="2:13" x14ac:dyDescent="0.25">
      <c r="B36" s="51" t="s">
        <v>755</v>
      </c>
      <c r="C36" s="51" t="s">
        <v>761</v>
      </c>
      <c r="D36" s="59">
        <f>E36/100*25</f>
        <v>0</v>
      </c>
      <c r="E36" s="52">
        <f>(DD24+DG24+DJ24+DM24+DP24+DS24+DV24)/7</f>
        <v>0</v>
      </c>
      <c r="F36" s="50"/>
      <c r="G36" s="50"/>
      <c r="H36" s="50"/>
      <c r="I36" s="50"/>
      <c r="J36" s="50"/>
      <c r="K36" s="50"/>
    </row>
    <row r="37" spans="2:13" x14ac:dyDescent="0.25">
      <c r="B37" s="51" t="s">
        <v>757</v>
      </c>
      <c r="C37" s="51" t="s">
        <v>761</v>
      </c>
      <c r="D37" s="59">
        <f>E37/100*25</f>
        <v>0</v>
      </c>
      <c r="E37" s="52">
        <f>(DD24+DG24+DJ24+DM24+DP24+DS24+DV24)/7</f>
        <v>0</v>
      </c>
      <c r="F37" s="50"/>
      <c r="G37" s="50"/>
      <c r="H37" s="50"/>
      <c r="I37" s="50"/>
      <c r="J37" s="50"/>
      <c r="K37" s="50"/>
    </row>
    <row r="38" spans="2:13" x14ac:dyDescent="0.25">
      <c r="B38" s="51" t="s">
        <v>758</v>
      </c>
      <c r="C38" s="51" t="s">
        <v>761</v>
      </c>
      <c r="D38" s="59">
        <f>E38/100*25</f>
        <v>8.7142857142857135</v>
      </c>
      <c r="E38" s="52">
        <f>(DF24+DI24+DL24+DO24+DR24+DU24+DX24)/7</f>
        <v>34.857142857142854</v>
      </c>
      <c r="F38" s="50"/>
      <c r="G38" s="50"/>
      <c r="H38" s="50"/>
      <c r="I38" s="50"/>
      <c r="J38" s="50"/>
      <c r="K38" s="50"/>
    </row>
    <row r="39" spans="2:13" x14ac:dyDescent="0.25">
      <c r="B39" s="53"/>
      <c r="C39" s="53"/>
      <c r="D39" s="60">
        <f>SUM(D36:D38)</f>
        <v>8.7142857142857135</v>
      </c>
      <c r="E39" s="60">
        <f>SUM(E36:E38)</f>
        <v>34.857142857142854</v>
      </c>
      <c r="F39" s="50"/>
      <c r="G39" s="50"/>
      <c r="H39" s="50"/>
      <c r="I39" s="50"/>
      <c r="J39" s="50"/>
      <c r="K39" s="50"/>
    </row>
    <row r="40" spans="2:13" x14ac:dyDescent="0.25">
      <c r="B40" s="51"/>
      <c r="C40" s="51"/>
      <c r="D40" s="175" t="s">
        <v>330</v>
      </c>
      <c r="E40" s="175"/>
      <c r="F40" s="173" t="s">
        <v>325</v>
      </c>
      <c r="G40" s="173"/>
      <c r="H40" s="173" t="s">
        <v>331</v>
      </c>
      <c r="I40" s="173"/>
      <c r="J40" s="173" t="s">
        <v>332</v>
      </c>
      <c r="K40" s="173"/>
      <c r="L40" s="144" t="s">
        <v>43</v>
      </c>
      <c r="M40" s="144"/>
    </row>
    <row r="41" spans="2:13" x14ac:dyDescent="0.25">
      <c r="B41" s="51" t="s">
        <v>755</v>
      </c>
      <c r="C41" s="51" t="s">
        <v>760</v>
      </c>
      <c r="D41" s="59">
        <f>E41/100*25</f>
        <v>0</v>
      </c>
      <c r="E41" s="52">
        <f>(DY24+EB24+EE24+EH24+EK24+EN24+EQ24)/7</f>
        <v>0</v>
      </c>
      <c r="F41" s="43">
        <f>G41/100*25</f>
        <v>0</v>
      </c>
      <c r="G41" s="52">
        <f>(ET24+EW24+EZ24+FC24+FF24+FI24+FL24)/7</f>
        <v>0</v>
      </c>
      <c r="H41" s="43">
        <f>I41/100*25</f>
        <v>0</v>
      </c>
      <c r="I41" s="52">
        <f>(FO24+FR24+FU24+FX24+GA24+GD24+GG24)/7</f>
        <v>0</v>
      </c>
      <c r="J41" s="43">
        <f>K41/100*25</f>
        <v>0</v>
      </c>
      <c r="K41" s="52">
        <f>(GJ24+GM24+GP24+GS24+GV24+GY24+HB24)/7</f>
        <v>0</v>
      </c>
      <c r="L41" s="3">
        <f>M41/100*25</f>
        <v>0</v>
      </c>
      <c r="M41" s="32">
        <f>(HE24+HH24+HK24+HN24+HQ24+HT24+HW24)/7</f>
        <v>0</v>
      </c>
    </row>
    <row r="42" spans="2:13" x14ac:dyDescent="0.25">
      <c r="B42" s="51" t="s">
        <v>757</v>
      </c>
      <c r="C42" s="51" t="s">
        <v>760</v>
      </c>
      <c r="D42" s="59">
        <f>E42/100*25</f>
        <v>0.14285714285714285</v>
      </c>
      <c r="E42" s="52">
        <f>(DZ24+EC24+EF24+EI24+EL24+EO24+ER24)/7</f>
        <v>0.5714285714285714</v>
      </c>
      <c r="F42" s="43">
        <f>G42/100*25</f>
        <v>0.5714285714285714</v>
      </c>
      <c r="G42" s="52">
        <f>(EU24+EX24+FA24+FD24+FG24+FJ24+FM24)/7</f>
        <v>2.2857142857142856</v>
      </c>
      <c r="H42" s="43">
        <f>I42/100*25</f>
        <v>0</v>
      </c>
      <c r="I42" s="52">
        <f>(FP24+FS24+FV24+FY24+GB24+GE24+GH24)/7</f>
        <v>0</v>
      </c>
      <c r="J42" s="43">
        <f>K42/100*25</f>
        <v>0.14285714285714285</v>
      </c>
      <c r="K42" s="52">
        <f>(GK24+GN24+GQ24+GT24+GW24+GZ24+HC24)/7</f>
        <v>0.5714285714285714</v>
      </c>
      <c r="L42" s="3">
        <f>M42/100*25</f>
        <v>0</v>
      </c>
      <c r="M42" s="32">
        <f>(HF24+HI24+HL24+HO24+HR24+HU24+HX24)/7</f>
        <v>0</v>
      </c>
    </row>
    <row r="43" spans="2:13" x14ac:dyDescent="0.25">
      <c r="B43" s="51" t="s">
        <v>758</v>
      </c>
      <c r="C43" s="51" t="s">
        <v>760</v>
      </c>
      <c r="D43" s="59">
        <f>E43/100*25</f>
        <v>8.8571428571428577</v>
      </c>
      <c r="E43" s="52">
        <f>(EA24+ED24+EG24+EJ24+EM24+EP24+ES24)/7</f>
        <v>35.428571428571431</v>
      </c>
      <c r="F43" s="43">
        <f>G43/100*25</f>
        <v>8.4285714285714288</v>
      </c>
      <c r="G43" s="52">
        <f>(EV24+EY24+FB24+FE24+FH24+FK24+FN24)/7</f>
        <v>33.714285714285715</v>
      </c>
      <c r="H43" s="43">
        <f>I43/100*25</f>
        <v>9</v>
      </c>
      <c r="I43" s="52">
        <f>(FQ24+FT24+FW24+FZ24+GC24+GF24+GI24)/7</f>
        <v>36</v>
      </c>
      <c r="J43" s="43">
        <f>K43/100*25</f>
        <v>8.8571428571428577</v>
      </c>
      <c r="K43" s="52">
        <f>(GL24+GO24+GR24+GU24+GX24+HA24+HD24)/7</f>
        <v>35.428571428571431</v>
      </c>
      <c r="L43" s="3">
        <f>M43/100*25</f>
        <v>9</v>
      </c>
      <c r="M43" s="32">
        <f>(HG24+HJ24+HM24+HP24+HS24+HV24+HY24)/7</f>
        <v>36</v>
      </c>
    </row>
    <row r="44" spans="2:13" x14ac:dyDescent="0.25">
      <c r="B44" s="51"/>
      <c r="C44" s="51"/>
      <c r="D44" s="57">
        <f t="shared" ref="D44:K44" si="5">SUM(D41:D43)</f>
        <v>9</v>
      </c>
      <c r="E44" s="57">
        <f t="shared" si="5"/>
        <v>36</v>
      </c>
      <c r="F44" s="56">
        <f t="shared" si="5"/>
        <v>9</v>
      </c>
      <c r="G44" s="56">
        <f t="shared" si="5"/>
        <v>36</v>
      </c>
      <c r="H44" s="56">
        <f t="shared" si="5"/>
        <v>9</v>
      </c>
      <c r="I44" s="56">
        <f t="shared" si="5"/>
        <v>36</v>
      </c>
      <c r="J44" s="56">
        <f t="shared" si="5"/>
        <v>9</v>
      </c>
      <c r="K44" s="56">
        <f t="shared" si="5"/>
        <v>36</v>
      </c>
      <c r="L44" s="33">
        <f>SUM(L41:L43)</f>
        <v>9</v>
      </c>
      <c r="M44" s="33">
        <f>SUM(M41:M43)</f>
        <v>36</v>
      </c>
    </row>
    <row r="45" spans="2:13" x14ac:dyDescent="0.25">
      <c r="B45" s="51" t="s">
        <v>755</v>
      </c>
      <c r="C45" s="51" t="s">
        <v>762</v>
      </c>
      <c r="D45" s="59">
        <f>E45/100*25</f>
        <v>0</v>
      </c>
      <c r="E45" s="52">
        <f>(HZ24+IC24+IF24+II24+IL24+IO24+IR24)/7</f>
        <v>0</v>
      </c>
      <c r="F45" s="50"/>
      <c r="G45" s="50"/>
      <c r="H45" s="50"/>
      <c r="I45" s="50"/>
      <c r="J45" s="50"/>
      <c r="K45" s="50"/>
    </row>
    <row r="46" spans="2:13" x14ac:dyDescent="0.25">
      <c r="B46" s="51" t="s">
        <v>757</v>
      </c>
      <c r="C46" s="51" t="s">
        <v>762</v>
      </c>
      <c r="D46" s="59">
        <f>E46/100*25</f>
        <v>0</v>
      </c>
      <c r="E46" s="52">
        <f>(IA24+ID24+IG24+IJ24+IM24+IP24+IS24)/7</f>
        <v>0</v>
      </c>
      <c r="F46" s="50"/>
      <c r="G46" s="50"/>
      <c r="H46" s="50"/>
      <c r="I46" s="50"/>
      <c r="J46" s="50"/>
      <c r="K46" s="50"/>
    </row>
    <row r="47" spans="2:13" x14ac:dyDescent="0.25">
      <c r="B47" s="51" t="s">
        <v>758</v>
      </c>
      <c r="C47" s="51" t="s">
        <v>762</v>
      </c>
      <c r="D47" s="59">
        <f>E47/100*25</f>
        <v>9</v>
      </c>
      <c r="E47" s="52">
        <f>(IB24+IE24+IH24+IK24+IN24+IQ24+IT24)/7</f>
        <v>36</v>
      </c>
      <c r="F47" s="50"/>
      <c r="G47" s="50"/>
      <c r="H47" s="50"/>
      <c r="I47" s="50"/>
      <c r="J47" s="50"/>
      <c r="K47" s="50"/>
    </row>
    <row r="48" spans="2:13" x14ac:dyDescent="0.25">
      <c r="B48" s="51"/>
      <c r="C48" s="51"/>
      <c r="D48" s="57">
        <f>SUM(D45:D47)</f>
        <v>9</v>
      </c>
      <c r="E48" s="57">
        <f>SUM(E45:E47)</f>
        <v>36</v>
      </c>
      <c r="F48" s="50"/>
      <c r="G48" s="50"/>
      <c r="H48" s="50"/>
      <c r="I48" s="50"/>
      <c r="J48" s="50"/>
      <c r="K48" s="50"/>
    </row>
  </sheetData>
  <mergeCells count="200">
    <mergeCell ref="GS12:GU12"/>
    <mergeCell ref="GV12:GX12"/>
    <mergeCell ref="IR2:IS2"/>
    <mergeCell ref="L40:M40"/>
    <mergeCell ref="B26:E26"/>
    <mergeCell ref="D31:E31"/>
    <mergeCell ref="F31:G31"/>
    <mergeCell ref="H31:I31"/>
    <mergeCell ref="J31:K31"/>
    <mergeCell ref="D40:E40"/>
    <mergeCell ref="F40:G40"/>
    <mergeCell ref="H40:I40"/>
    <mergeCell ref="J40:K40"/>
    <mergeCell ref="A23:B23"/>
    <mergeCell ref="A24:B24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29" t="s">
        <v>1403</v>
      </c>
      <c r="IS2" s="129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79" t="s">
        <v>0</v>
      </c>
      <c r="B4" s="179" t="s">
        <v>170</v>
      </c>
      <c r="C4" s="145" t="s">
        <v>412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5" t="s">
        <v>321</v>
      </c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7"/>
      <c r="DD4" s="145" t="s">
        <v>871</v>
      </c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7"/>
      <c r="DY4" s="145" t="s">
        <v>324</v>
      </c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7"/>
      <c r="HZ4" s="145" t="s">
        <v>1397</v>
      </c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7"/>
    </row>
    <row r="5" spans="1:254" x14ac:dyDescent="0.25">
      <c r="A5" s="180"/>
      <c r="B5" s="180"/>
      <c r="C5" s="164" t="s">
        <v>320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65"/>
      <c r="X5" s="164" t="s">
        <v>413</v>
      </c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65"/>
      <c r="AS5" s="164" t="s">
        <v>323</v>
      </c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65"/>
      <c r="BN5" s="164" t="s">
        <v>414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65"/>
      <c r="CI5" s="164" t="s">
        <v>378</v>
      </c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65"/>
      <c r="DD5" s="164" t="s">
        <v>379</v>
      </c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65"/>
      <c r="DY5" s="164" t="s">
        <v>330</v>
      </c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65"/>
      <c r="ET5" s="164" t="s">
        <v>325</v>
      </c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65"/>
      <c r="FO5" s="164" t="s">
        <v>331</v>
      </c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165"/>
      <c r="GJ5" s="164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5"/>
      <c r="HE5" s="164" t="s">
        <v>43</v>
      </c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65"/>
      <c r="HZ5" s="164" t="s">
        <v>327</v>
      </c>
      <c r="IA5" s="174"/>
      <c r="IB5" s="174"/>
      <c r="IC5" s="174"/>
      <c r="ID5" s="174"/>
      <c r="IE5" s="174"/>
      <c r="IF5" s="174"/>
      <c r="IG5" s="174"/>
      <c r="IH5" s="174"/>
      <c r="II5" s="174"/>
      <c r="IJ5" s="174"/>
      <c r="IK5" s="174"/>
      <c r="IL5" s="174"/>
      <c r="IM5" s="174"/>
      <c r="IN5" s="174"/>
      <c r="IO5" s="174"/>
      <c r="IP5" s="174"/>
      <c r="IQ5" s="174"/>
      <c r="IR5" s="174"/>
      <c r="IS5" s="174"/>
      <c r="IT5" s="165"/>
    </row>
    <row r="6" spans="1:254" x14ac:dyDescent="0.25">
      <c r="A6" s="180"/>
      <c r="B6" s="180"/>
      <c r="C6" s="164" t="s">
        <v>122</v>
      </c>
      <c r="D6" s="174"/>
      <c r="E6" s="165"/>
      <c r="F6" s="164" t="s">
        <v>123</v>
      </c>
      <c r="G6" s="174"/>
      <c r="H6" s="165"/>
      <c r="I6" s="164" t="s">
        <v>124</v>
      </c>
      <c r="J6" s="174"/>
      <c r="K6" s="165"/>
      <c r="L6" s="164" t="s">
        <v>163</v>
      </c>
      <c r="M6" s="174"/>
      <c r="N6" s="165"/>
      <c r="O6" s="164" t="s">
        <v>125</v>
      </c>
      <c r="P6" s="174"/>
      <c r="Q6" s="165"/>
      <c r="R6" s="164" t="s">
        <v>126</v>
      </c>
      <c r="S6" s="174"/>
      <c r="T6" s="165"/>
      <c r="U6" s="164" t="s">
        <v>127</v>
      </c>
      <c r="V6" s="174"/>
      <c r="W6" s="165"/>
      <c r="X6" s="164" t="s">
        <v>128</v>
      </c>
      <c r="Y6" s="174"/>
      <c r="Z6" s="165"/>
      <c r="AA6" s="164" t="s">
        <v>129</v>
      </c>
      <c r="AB6" s="174"/>
      <c r="AC6" s="165"/>
      <c r="AD6" s="164" t="s">
        <v>1244</v>
      </c>
      <c r="AE6" s="174"/>
      <c r="AF6" s="165"/>
      <c r="AG6" s="164" t="s">
        <v>164</v>
      </c>
      <c r="AH6" s="174"/>
      <c r="AI6" s="165"/>
      <c r="AJ6" s="164" t="s">
        <v>130</v>
      </c>
      <c r="AK6" s="174"/>
      <c r="AL6" s="165"/>
      <c r="AM6" s="164" t="s">
        <v>1253</v>
      </c>
      <c r="AN6" s="174"/>
      <c r="AO6" s="165"/>
      <c r="AP6" s="164" t="s">
        <v>131</v>
      </c>
      <c r="AQ6" s="174"/>
      <c r="AR6" s="165"/>
      <c r="AS6" s="164" t="s">
        <v>132</v>
      </c>
      <c r="AT6" s="174"/>
      <c r="AU6" s="165"/>
      <c r="AV6" s="164" t="s">
        <v>133</v>
      </c>
      <c r="AW6" s="174"/>
      <c r="AX6" s="165"/>
      <c r="AY6" s="164" t="s">
        <v>134</v>
      </c>
      <c r="AZ6" s="174"/>
      <c r="BA6" s="165"/>
      <c r="BB6" s="164" t="s">
        <v>135</v>
      </c>
      <c r="BC6" s="174"/>
      <c r="BD6" s="165"/>
      <c r="BE6" s="164" t="s">
        <v>136</v>
      </c>
      <c r="BF6" s="174"/>
      <c r="BG6" s="165"/>
      <c r="BH6" s="164" t="s">
        <v>137</v>
      </c>
      <c r="BI6" s="174"/>
      <c r="BJ6" s="165"/>
      <c r="BK6" s="164" t="s">
        <v>1259</v>
      </c>
      <c r="BL6" s="174"/>
      <c r="BM6" s="165"/>
      <c r="BN6" s="164" t="s">
        <v>138</v>
      </c>
      <c r="BO6" s="174"/>
      <c r="BP6" s="165"/>
      <c r="BQ6" s="164" t="s">
        <v>139</v>
      </c>
      <c r="BR6" s="174"/>
      <c r="BS6" s="165"/>
      <c r="BT6" s="164" t="s">
        <v>140</v>
      </c>
      <c r="BU6" s="174"/>
      <c r="BV6" s="165"/>
      <c r="BW6" s="164" t="s">
        <v>141</v>
      </c>
      <c r="BX6" s="174"/>
      <c r="BY6" s="165"/>
      <c r="BZ6" s="164" t="s">
        <v>142</v>
      </c>
      <c r="CA6" s="174"/>
      <c r="CB6" s="165"/>
      <c r="CC6" s="164" t="s">
        <v>143</v>
      </c>
      <c r="CD6" s="174"/>
      <c r="CE6" s="165"/>
      <c r="CF6" s="164" t="s">
        <v>144</v>
      </c>
      <c r="CG6" s="174"/>
      <c r="CH6" s="165"/>
      <c r="CI6" s="164" t="s">
        <v>145</v>
      </c>
      <c r="CJ6" s="174"/>
      <c r="CK6" s="165"/>
      <c r="CL6" s="164" t="s">
        <v>146</v>
      </c>
      <c r="CM6" s="174"/>
      <c r="CN6" s="165"/>
      <c r="CO6" s="164" t="s">
        <v>165</v>
      </c>
      <c r="CP6" s="174"/>
      <c r="CQ6" s="165"/>
      <c r="CR6" s="164" t="s">
        <v>147</v>
      </c>
      <c r="CS6" s="174"/>
      <c r="CT6" s="165"/>
      <c r="CU6" s="164" t="s">
        <v>148</v>
      </c>
      <c r="CV6" s="174"/>
      <c r="CW6" s="165"/>
      <c r="CX6" s="164" t="s">
        <v>149</v>
      </c>
      <c r="CY6" s="174"/>
      <c r="CZ6" s="165"/>
      <c r="DA6" s="164" t="s">
        <v>150</v>
      </c>
      <c r="DB6" s="174"/>
      <c r="DC6" s="165"/>
      <c r="DD6" s="164" t="s">
        <v>416</v>
      </c>
      <c r="DE6" s="174"/>
      <c r="DF6" s="165"/>
      <c r="DG6" s="164" t="s">
        <v>417</v>
      </c>
      <c r="DH6" s="174"/>
      <c r="DI6" s="165"/>
      <c r="DJ6" s="164" t="s">
        <v>418</v>
      </c>
      <c r="DK6" s="174"/>
      <c r="DL6" s="165"/>
      <c r="DM6" s="164" t="s">
        <v>419</v>
      </c>
      <c r="DN6" s="174"/>
      <c r="DO6" s="165"/>
      <c r="DP6" s="164" t="s">
        <v>420</v>
      </c>
      <c r="DQ6" s="174"/>
      <c r="DR6" s="165"/>
      <c r="DS6" s="164" t="s">
        <v>421</v>
      </c>
      <c r="DT6" s="174"/>
      <c r="DU6" s="165"/>
      <c r="DV6" s="164" t="s">
        <v>422</v>
      </c>
      <c r="DW6" s="174"/>
      <c r="DX6" s="165"/>
      <c r="DY6" s="164" t="s">
        <v>151</v>
      </c>
      <c r="DZ6" s="174"/>
      <c r="EA6" s="165"/>
      <c r="EB6" s="164" t="s">
        <v>152</v>
      </c>
      <c r="EC6" s="174"/>
      <c r="ED6" s="165"/>
      <c r="EE6" s="164" t="s">
        <v>153</v>
      </c>
      <c r="EF6" s="174"/>
      <c r="EG6" s="165"/>
      <c r="EH6" s="164" t="s">
        <v>166</v>
      </c>
      <c r="EI6" s="174"/>
      <c r="EJ6" s="165"/>
      <c r="EK6" s="164" t="s">
        <v>154</v>
      </c>
      <c r="EL6" s="174"/>
      <c r="EM6" s="165"/>
      <c r="EN6" s="164" t="s">
        <v>155</v>
      </c>
      <c r="EO6" s="174"/>
      <c r="EP6" s="165"/>
      <c r="EQ6" s="164" t="s">
        <v>156</v>
      </c>
      <c r="ER6" s="174"/>
      <c r="ES6" s="165"/>
      <c r="ET6" s="164" t="s">
        <v>157</v>
      </c>
      <c r="EU6" s="174"/>
      <c r="EV6" s="165"/>
      <c r="EW6" s="164" t="s">
        <v>158</v>
      </c>
      <c r="EX6" s="174"/>
      <c r="EY6" s="165"/>
      <c r="EZ6" s="164" t="s">
        <v>159</v>
      </c>
      <c r="FA6" s="174"/>
      <c r="FB6" s="165"/>
      <c r="FC6" s="164" t="s">
        <v>160</v>
      </c>
      <c r="FD6" s="174"/>
      <c r="FE6" s="165"/>
      <c r="FF6" s="164" t="s">
        <v>161</v>
      </c>
      <c r="FG6" s="174"/>
      <c r="FH6" s="165"/>
      <c r="FI6" s="164" t="s">
        <v>162</v>
      </c>
      <c r="FJ6" s="174"/>
      <c r="FK6" s="165"/>
      <c r="FL6" s="164" t="s">
        <v>167</v>
      </c>
      <c r="FM6" s="174"/>
      <c r="FN6" s="165"/>
      <c r="FO6" s="164" t="s">
        <v>168</v>
      </c>
      <c r="FP6" s="174"/>
      <c r="FQ6" s="165"/>
      <c r="FR6" s="164" t="s">
        <v>423</v>
      </c>
      <c r="FS6" s="174"/>
      <c r="FT6" s="165"/>
      <c r="FU6" s="164" t="s">
        <v>424</v>
      </c>
      <c r="FV6" s="174"/>
      <c r="FW6" s="165"/>
      <c r="FX6" s="164" t="s">
        <v>425</v>
      </c>
      <c r="FY6" s="174"/>
      <c r="FZ6" s="165"/>
      <c r="GA6" s="164" t="s">
        <v>426</v>
      </c>
      <c r="GB6" s="174"/>
      <c r="GC6" s="165"/>
      <c r="GD6" s="164" t="s">
        <v>427</v>
      </c>
      <c r="GE6" s="174"/>
      <c r="GF6" s="165"/>
      <c r="GG6" s="164" t="s">
        <v>428</v>
      </c>
      <c r="GH6" s="174"/>
      <c r="GI6" s="165"/>
      <c r="GJ6" s="164" t="s">
        <v>1337</v>
      </c>
      <c r="GK6" s="174"/>
      <c r="GL6" s="165"/>
      <c r="GM6" s="164" t="s">
        <v>1338</v>
      </c>
      <c r="GN6" s="174"/>
      <c r="GO6" s="165"/>
      <c r="GP6" s="164" t="s">
        <v>1340</v>
      </c>
      <c r="GQ6" s="174"/>
      <c r="GR6" s="165"/>
      <c r="GS6" s="164" t="s">
        <v>1344</v>
      </c>
      <c r="GT6" s="174"/>
      <c r="GU6" s="165"/>
      <c r="GV6" s="164" t="s">
        <v>1350</v>
      </c>
      <c r="GW6" s="174"/>
      <c r="GX6" s="165"/>
      <c r="GY6" s="164" t="s">
        <v>1351</v>
      </c>
      <c r="GZ6" s="174"/>
      <c r="HA6" s="165"/>
      <c r="HB6" s="164" t="s">
        <v>1355</v>
      </c>
      <c r="HC6" s="174"/>
      <c r="HD6" s="165"/>
      <c r="HE6" s="164" t="s">
        <v>1356</v>
      </c>
      <c r="HF6" s="174"/>
      <c r="HG6" s="165"/>
      <c r="HH6" s="164" t="s">
        <v>1358</v>
      </c>
      <c r="HI6" s="174"/>
      <c r="HJ6" s="165"/>
      <c r="HK6" s="164" t="s">
        <v>1362</v>
      </c>
      <c r="HL6" s="174"/>
      <c r="HM6" s="165"/>
      <c r="HN6" s="164" t="s">
        <v>1364</v>
      </c>
      <c r="HO6" s="174"/>
      <c r="HP6" s="165"/>
      <c r="HQ6" s="164" t="s">
        <v>1367</v>
      </c>
      <c r="HR6" s="174"/>
      <c r="HS6" s="165"/>
      <c r="HT6" s="164" t="s">
        <v>1372</v>
      </c>
      <c r="HU6" s="174"/>
      <c r="HV6" s="165"/>
      <c r="HW6" s="164" t="s">
        <v>1373</v>
      </c>
      <c r="HX6" s="174"/>
      <c r="HY6" s="165"/>
      <c r="HZ6" s="164" t="s">
        <v>429</v>
      </c>
      <c r="IA6" s="174"/>
      <c r="IB6" s="165"/>
      <c r="IC6" s="164" t="s">
        <v>430</v>
      </c>
      <c r="ID6" s="174"/>
      <c r="IE6" s="165"/>
      <c r="IF6" s="164" t="s">
        <v>431</v>
      </c>
      <c r="IG6" s="174"/>
      <c r="IH6" s="165"/>
      <c r="II6" s="164" t="s">
        <v>432</v>
      </c>
      <c r="IJ6" s="174"/>
      <c r="IK6" s="165"/>
      <c r="IL6" s="164" t="s">
        <v>433</v>
      </c>
      <c r="IM6" s="174"/>
      <c r="IN6" s="165"/>
      <c r="IO6" s="164" t="s">
        <v>434</v>
      </c>
      <c r="IP6" s="174"/>
      <c r="IQ6" s="165"/>
      <c r="IR6" s="164" t="s">
        <v>435</v>
      </c>
      <c r="IS6" s="174"/>
      <c r="IT6" s="165"/>
    </row>
    <row r="7" spans="1:254" ht="120" customHeight="1" x14ac:dyDescent="0.25">
      <c r="A7" s="180"/>
      <c r="B7" s="180"/>
      <c r="C7" s="176" t="s">
        <v>1229</v>
      </c>
      <c r="D7" s="178"/>
      <c r="E7" s="177"/>
      <c r="F7" s="176" t="s">
        <v>1232</v>
      </c>
      <c r="G7" s="178"/>
      <c r="H7" s="177"/>
      <c r="I7" s="176" t="s">
        <v>1233</v>
      </c>
      <c r="J7" s="178"/>
      <c r="K7" s="177"/>
      <c r="L7" s="176" t="s">
        <v>1237</v>
      </c>
      <c r="M7" s="178"/>
      <c r="N7" s="177"/>
      <c r="O7" s="176" t="s">
        <v>1238</v>
      </c>
      <c r="P7" s="178"/>
      <c r="Q7" s="177"/>
      <c r="R7" s="176" t="s">
        <v>1239</v>
      </c>
      <c r="S7" s="178"/>
      <c r="T7" s="177"/>
      <c r="U7" s="176" t="s">
        <v>614</v>
      </c>
      <c r="V7" s="178"/>
      <c r="W7" s="177"/>
      <c r="X7" s="176" t="s">
        <v>1390</v>
      </c>
      <c r="Y7" s="178"/>
      <c r="Z7" s="177"/>
      <c r="AA7" s="176" t="s">
        <v>617</v>
      </c>
      <c r="AB7" s="178"/>
      <c r="AC7" s="177"/>
      <c r="AD7" s="176" t="s">
        <v>1245</v>
      </c>
      <c r="AE7" s="178"/>
      <c r="AF7" s="177"/>
      <c r="AG7" s="176" t="s">
        <v>1246</v>
      </c>
      <c r="AH7" s="178"/>
      <c r="AI7" s="177"/>
      <c r="AJ7" s="176" t="s">
        <v>1250</v>
      </c>
      <c r="AK7" s="178"/>
      <c r="AL7" s="177"/>
      <c r="AM7" s="176" t="s">
        <v>1252</v>
      </c>
      <c r="AN7" s="178"/>
      <c r="AO7" s="177"/>
      <c r="AP7" s="176" t="s">
        <v>624</v>
      </c>
      <c r="AQ7" s="178"/>
      <c r="AR7" s="177"/>
      <c r="AS7" s="176" t="s">
        <v>1254</v>
      </c>
      <c r="AT7" s="178"/>
      <c r="AU7" s="177"/>
      <c r="AV7" s="176" t="s">
        <v>1255</v>
      </c>
      <c r="AW7" s="178"/>
      <c r="AX7" s="177"/>
      <c r="AY7" s="176" t="s">
        <v>630</v>
      </c>
      <c r="AZ7" s="178"/>
      <c r="BA7" s="177"/>
      <c r="BB7" s="176" t="s">
        <v>1256</v>
      </c>
      <c r="BC7" s="178"/>
      <c r="BD7" s="177"/>
      <c r="BE7" s="176" t="s">
        <v>1257</v>
      </c>
      <c r="BF7" s="178"/>
      <c r="BG7" s="177"/>
      <c r="BH7" s="176" t="s">
        <v>1258</v>
      </c>
      <c r="BI7" s="178"/>
      <c r="BJ7" s="177"/>
      <c r="BK7" s="176" t="s">
        <v>1264</v>
      </c>
      <c r="BL7" s="178"/>
      <c r="BM7" s="177"/>
      <c r="BN7" s="176" t="s">
        <v>1260</v>
      </c>
      <c r="BO7" s="178"/>
      <c r="BP7" s="177"/>
      <c r="BQ7" s="176" t="s">
        <v>1261</v>
      </c>
      <c r="BR7" s="178"/>
      <c r="BS7" s="177"/>
      <c r="BT7" s="176" t="s">
        <v>645</v>
      </c>
      <c r="BU7" s="178"/>
      <c r="BV7" s="177"/>
      <c r="BW7" s="176" t="s">
        <v>1269</v>
      </c>
      <c r="BX7" s="178"/>
      <c r="BY7" s="177"/>
      <c r="BZ7" s="176" t="s">
        <v>648</v>
      </c>
      <c r="CA7" s="178"/>
      <c r="CB7" s="177"/>
      <c r="CC7" s="176" t="s">
        <v>651</v>
      </c>
      <c r="CD7" s="178"/>
      <c r="CE7" s="177"/>
      <c r="CF7" s="176" t="s">
        <v>1272</v>
      </c>
      <c r="CG7" s="178"/>
      <c r="CH7" s="177"/>
      <c r="CI7" s="176" t="s">
        <v>1276</v>
      </c>
      <c r="CJ7" s="178"/>
      <c r="CK7" s="177"/>
      <c r="CL7" s="176" t="s">
        <v>1277</v>
      </c>
      <c r="CM7" s="178"/>
      <c r="CN7" s="177"/>
      <c r="CO7" s="176" t="s">
        <v>1278</v>
      </c>
      <c r="CP7" s="178"/>
      <c r="CQ7" s="177"/>
      <c r="CR7" s="176" t="s">
        <v>1279</v>
      </c>
      <c r="CS7" s="178"/>
      <c r="CT7" s="177"/>
      <c r="CU7" s="176" t="s">
        <v>1280</v>
      </c>
      <c r="CV7" s="178"/>
      <c r="CW7" s="177"/>
      <c r="CX7" s="176" t="s">
        <v>1281</v>
      </c>
      <c r="CY7" s="178"/>
      <c r="CZ7" s="177"/>
      <c r="DA7" s="176" t="s">
        <v>661</v>
      </c>
      <c r="DB7" s="178"/>
      <c r="DC7" s="177"/>
      <c r="DD7" s="176" t="s">
        <v>1286</v>
      </c>
      <c r="DE7" s="178"/>
      <c r="DF7" s="177"/>
      <c r="DG7" s="176" t="s">
        <v>1287</v>
      </c>
      <c r="DH7" s="178"/>
      <c r="DI7" s="177"/>
      <c r="DJ7" s="176" t="s">
        <v>1291</v>
      </c>
      <c r="DK7" s="178"/>
      <c r="DL7" s="177"/>
      <c r="DM7" s="176" t="s">
        <v>674</v>
      </c>
      <c r="DN7" s="178"/>
      <c r="DO7" s="177"/>
      <c r="DP7" s="176" t="s">
        <v>677</v>
      </c>
      <c r="DQ7" s="178"/>
      <c r="DR7" s="177"/>
      <c r="DS7" s="176" t="s">
        <v>1293</v>
      </c>
      <c r="DT7" s="178"/>
      <c r="DU7" s="177"/>
      <c r="DV7" s="176" t="s">
        <v>651</v>
      </c>
      <c r="DW7" s="178"/>
      <c r="DX7" s="177"/>
      <c r="DY7" s="176" t="s">
        <v>1298</v>
      </c>
      <c r="DZ7" s="178"/>
      <c r="EA7" s="177"/>
      <c r="EB7" s="176" t="s">
        <v>1299</v>
      </c>
      <c r="EC7" s="178"/>
      <c r="ED7" s="177"/>
      <c r="EE7" s="176" t="s">
        <v>686</v>
      </c>
      <c r="EF7" s="178"/>
      <c r="EG7" s="177"/>
      <c r="EH7" s="176" t="s">
        <v>1302</v>
      </c>
      <c r="EI7" s="178"/>
      <c r="EJ7" s="177"/>
      <c r="EK7" s="176" t="s">
        <v>690</v>
      </c>
      <c r="EL7" s="178"/>
      <c r="EM7" s="177"/>
      <c r="EN7" s="176" t="s">
        <v>691</v>
      </c>
      <c r="EO7" s="178"/>
      <c r="EP7" s="177"/>
      <c r="EQ7" s="176" t="s">
        <v>1305</v>
      </c>
      <c r="ER7" s="178"/>
      <c r="ES7" s="177"/>
      <c r="ET7" s="176" t="s">
        <v>1306</v>
      </c>
      <c r="EU7" s="178"/>
      <c r="EV7" s="177"/>
      <c r="EW7" s="176" t="s">
        <v>1307</v>
      </c>
      <c r="EX7" s="178"/>
      <c r="EY7" s="177"/>
      <c r="EZ7" s="176" t="s">
        <v>1308</v>
      </c>
      <c r="FA7" s="178"/>
      <c r="FB7" s="177"/>
      <c r="FC7" s="176" t="s">
        <v>1310</v>
      </c>
      <c r="FD7" s="178"/>
      <c r="FE7" s="177"/>
      <c r="FF7" s="176" t="s">
        <v>1317</v>
      </c>
      <c r="FG7" s="178"/>
      <c r="FH7" s="177"/>
      <c r="FI7" s="176" t="s">
        <v>1314</v>
      </c>
      <c r="FJ7" s="178"/>
      <c r="FK7" s="177"/>
      <c r="FL7" s="176" t="s">
        <v>1315</v>
      </c>
      <c r="FM7" s="178"/>
      <c r="FN7" s="177"/>
      <c r="FO7" s="176" t="s">
        <v>709</v>
      </c>
      <c r="FP7" s="178"/>
      <c r="FQ7" s="177"/>
      <c r="FR7" s="176" t="s">
        <v>1322</v>
      </c>
      <c r="FS7" s="178"/>
      <c r="FT7" s="177"/>
      <c r="FU7" s="176" t="s">
        <v>1324</v>
      </c>
      <c r="FV7" s="178"/>
      <c r="FW7" s="177"/>
      <c r="FX7" s="176" t="s">
        <v>714</v>
      </c>
      <c r="FY7" s="178"/>
      <c r="FZ7" s="177"/>
      <c r="GA7" s="176" t="s">
        <v>1326</v>
      </c>
      <c r="GB7" s="178"/>
      <c r="GC7" s="177"/>
      <c r="GD7" s="176" t="s">
        <v>1328</v>
      </c>
      <c r="GE7" s="178"/>
      <c r="GF7" s="177"/>
      <c r="GG7" s="176" t="s">
        <v>1332</v>
      </c>
      <c r="GH7" s="178"/>
      <c r="GI7" s="177"/>
      <c r="GJ7" s="176" t="s">
        <v>1333</v>
      </c>
      <c r="GK7" s="178"/>
      <c r="GL7" s="177"/>
      <c r="GM7" s="176" t="s">
        <v>722</v>
      </c>
      <c r="GN7" s="178"/>
      <c r="GO7" s="177"/>
      <c r="GP7" s="176" t="s">
        <v>1339</v>
      </c>
      <c r="GQ7" s="178"/>
      <c r="GR7" s="177"/>
      <c r="GS7" s="176" t="s">
        <v>1345</v>
      </c>
      <c r="GT7" s="178"/>
      <c r="GU7" s="177"/>
      <c r="GV7" s="176" t="s">
        <v>1346</v>
      </c>
      <c r="GW7" s="178"/>
      <c r="GX7" s="177"/>
      <c r="GY7" s="176" t="s">
        <v>727</v>
      </c>
      <c r="GZ7" s="178"/>
      <c r="HA7" s="177"/>
      <c r="HB7" s="176" t="s">
        <v>728</v>
      </c>
      <c r="HC7" s="178"/>
      <c r="HD7" s="177"/>
      <c r="HE7" s="176" t="s">
        <v>731</v>
      </c>
      <c r="HF7" s="178"/>
      <c r="HG7" s="177"/>
      <c r="HH7" s="176" t="s">
        <v>1357</v>
      </c>
      <c r="HI7" s="178"/>
      <c r="HJ7" s="177"/>
      <c r="HK7" s="176" t="s">
        <v>1363</v>
      </c>
      <c r="HL7" s="178"/>
      <c r="HM7" s="177"/>
      <c r="HN7" s="176" t="s">
        <v>1365</v>
      </c>
      <c r="HO7" s="178"/>
      <c r="HP7" s="177"/>
      <c r="HQ7" s="176" t="s">
        <v>1368</v>
      </c>
      <c r="HR7" s="178"/>
      <c r="HS7" s="177"/>
      <c r="HT7" s="176" t="s">
        <v>740</v>
      </c>
      <c r="HU7" s="178"/>
      <c r="HV7" s="177"/>
      <c r="HW7" s="176" t="s">
        <v>602</v>
      </c>
      <c r="HX7" s="178"/>
      <c r="HY7" s="177"/>
      <c r="HZ7" s="176" t="s">
        <v>1374</v>
      </c>
      <c r="IA7" s="178"/>
      <c r="IB7" s="177"/>
      <c r="IC7" s="176" t="s">
        <v>1377</v>
      </c>
      <c r="ID7" s="178"/>
      <c r="IE7" s="177"/>
      <c r="IF7" s="176" t="s">
        <v>746</v>
      </c>
      <c r="IG7" s="178"/>
      <c r="IH7" s="177"/>
      <c r="II7" s="176" t="s">
        <v>1381</v>
      </c>
      <c r="IJ7" s="178"/>
      <c r="IK7" s="177"/>
      <c r="IL7" s="176" t="s">
        <v>1382</v>
      </c>
      <c r="IM7" s="178"/>
      <c r="IN7" s="177"/>
      <c r="IO7" s="176" t="s">
        <v>1386</v>
      </c>
      <c r="IP7" s="178"/>
      <c r="IQ7" s="177"/>
      <c r="IR7" s="176" t="s">
        <v>750</v>
      </c>
      <c r="IS7" s="178"/>
      <c r="IT7" s="177"/>
    </row>
    <row r="8" spans="1:254" ht="169.5" customHeight="1" x14ac:dyDescent="0.25">
      <c r="A8" s="181"/>
      <c r="B8" s="181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45" t="s">
        <v>171</v>
      </c>
      <c r="B34" s="14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76" t="s">
        <v>783</v>
      </c>
      <c r="B35" s="17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3" t="s">
        <v>1393</v>
      </c>
      <c r="C37" s="143"/>
      <c r="D37" s="143"/>
      <c r="E37" s="143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75" t="s">
        <v>322</v>
      </c>
      <c r="E42" s="175"/>
      <c r="F42" s="167" t="s">
        <v>323</v>
      </c>
      <c r="G42" s="167"/>
      <c r="H42" s="173" t="s">
        <v>414</v>
      </c>
      <c r="I42" s="173"/>
      <c r="J42" s="173" t="s">
        <v>378</v>
      </c>
      <c r="K42" s="173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75" t="s">
        <v>330</v>
      </c>
      <c r="E51" s="175"/>
      <c r="F51" s="173" t="s">
        <v>325</v>
      </c>
      <c r="G51" s="173"/>
      <c r="H51" s="173" t="s">
        <v>331</v>
      </c>
      <c r="I51" s="173"/>
      <c r="J51" s="173" t="s">
        <v>332</v>
      </c>
      <c r="K51" s="173"/>
      <c r="L51" s="144" t="s">
        <v>43</v>
      </c>
      <c r="M51" s="144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Akylzhan Zhanbau</cp:lastModifiedBy>
  <dcterms:created xsi:type="dcterms:W3CDTF">2022-12-22T06:57:03Z</dcterms:created>
  <dcterms:modified xsi:type="dcterms:W3CDTF">2024-09-24T14:28:28Z</dcterms:modified>
</cp:coreProperties>
</file>