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оқу жылы\мониторинг\Аралық\"/>
    </mc:Choice>
  </mc:AlternateContent>
  <bookViews>
    <workbookView xWindow="0" yWindow="0" windowWidth="20490" windowHeight="7755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" i="5" l="1"/>
  <c r="L25" i="5"/>
  <c r="M25" i="5"/>
  <c r="N25" i="5"/>
  <c r="O25" i="5"/>
  <c r="P25" i="5"/>
  <c r="Q25" i="5"/>
  <c r="H25" i="5"/>
  <c r="I25" i="5"/>
  <c r="J25" i="5"/>
  <c r="R25" i="5"/>
  <c r="S25" i="5"/>
  <c r="T25" i="5"/>
  <c r="E25" i="5"/>
  <c r="D25" i="5"/>
  <c r="F25" i="5"/>
  <c r="G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M25" i="5"/>
  <c r="AN25" i="5"/>
  <c r="AO25" i="5"/>
  <c r="AP25" i="5"/>
  <c r="AQ25" i="5"/>
  <c r="AR25" i="5"/>
  <c r="AS25" i="5"/>
  <c r="AT25" i="5"/>
  <c r="AU25" i="5"/>
  <c r="AV25" i="5"/>
  <c r="AW25" i="5"/>
  <c r="AX25" i="5"/>
  <c r="AY25" i="5"/>
  <c r="AZ25" i="5"/>
  <c r="BA25" i="5"/>
  <c r="BB25" i="5"/>
  <c r="BC25" i="5"/>
  <c r="BD25" i="5"/>
  <c r="BE25" i="5"/>
  <c r="BF25" i="5"/>
  <c r="BG25" i="5"/>
  <c r="BH25" i="5"/>
  <c r="BI25" i="5"/>
  <c r="BJ25" i="5"/>
  <c r="BK25" i="5"/>
  <c r="BL25" i="5"/>
  <c r="BM25" i="5"/>
  <c r="BN25" i="5"/>
  <c r="BO25" i="5"/>
  <c r="BP25" i="5"/>
  <c r="BQ25" i="5"/>
  <c r="BR25" i="5"/>
  <c r="BS25" i="5"/>
  <c r="BT25" i="5"/>
  <c r="BU25" i="5"/>
  <c r="BV25" i="5"/>
  <c r="BW25" i="5"/>
  <c r="BX25" i="5"/>
  <c r="BY25" i="5"/>
  <c r="BZ25" i="5"/>
  <c r="CA25" i="5"/>
  <c r="CB25" i="5"/>
  <c r="CC25" i="5"/>
  <c r="CD25" i="5"/>
  <c r="CE25" i="5"/>
  <c r="CF25" i="5"/>
  <c r="CG25" i="5"/>
  <c r="CH25" i="5"/>
  <c r="CI25" i="5"/>
  <c r="CJ25" i="5"/>
  <c r="CK25" i="5"/>
  <c r="CL25" i="5"/>
  <c r="CM25" i="5"/>
  <c r="CN25" i="5"/>
  <c r="CO25" i="5"/>
  <c r="CP25" i="5"/>
  <c r="CQ25" i="5"/>
  <c r="CR25" i="5"/>
  <c r="CS25" i="5"/>
  <c r="CT25" i="5"/>
  <c r="CU25" i="5"/>
  <c r="CV25" i="5"/>
  <c r="CW25" i="5"/>
  <c r="CX25" i="5"/>
  <c r="CY25" i="5"/>
  <c r="CZ25" i="5"/>
  <c r="DA25" i="5"/>
  <c r="DB25" i="5"/>
  <c r="DC25" i="5"/>
  <c r="DD25" i="5"/>
  <c r="DE25" i="5"/>
  <c r="DF25" i="5"/>
  <c r="DG25" i="5"/>
  <c r="DH25" i="5"/>
  <c r="DI25" i="5"/>
  <c r="DJ25" i="5"/>
  <c r="DK25" i="5"/>
  <c r="DL25" i="5"/>
  <c r="DM25" i="5"/>
  <c r="DN25" i="5"/>
  <c r="DO25" i="5"/>
  <c r="DP25" i="5"/>
  <c r="DQ25" i="5"/>
  <c r="DR25" i="5"/>
  <c r="DS25" i="5"/>
  <c r="DT25" i="5"/>
  <c r="DU25" i="5"/>
  <c r="DV25" i="5"/>
  <c r="DW25" i="5"/>
  <c r="DX25" i="5"/>
  <c r="DY25" i="5"/>
  <c r="DZ25" i="5"/>
  <c r="EA25" i="5"/>
  <c r="EB25" i="5"/>
  <c r="EC25" i="5"/>
  <c r="ED25" i="5"/>
  <c r="EE25" i="5"/>
  <c r="EF25" i="5"/>
  <c r="EG25" i="5"/>
  <c r="EH25" i="5"/>
  <c r="EI25" i="5"/>
  <c r="EJ25" i="5"/>
  <c r="EK25" i="5"/>
  <c r="EL25" i="5"/>
  <c r="EM25" i="5"/>
  <c r="EN25" i="5"/>
  <c r="EO25" i="5"/>
  <c r="EP25" i="5"/>
  <c r="EQ25" i="5"/>
  <c r="ER25" i="5"/>
  <c r="ES25" i="5"/>
  <c r="ET25" i="5"/>
  <c r="EU25" i="5"/>
  <c r="EV25" i="5"/>
  <c r="EW25" i="5"/>
  <c r="EX25" i="5"/>
  <c r="EY25" i="5"/>
  <c r="EZ25" i="5"/>
  <c r="FA25" i="5"/>
  <c r="FB25" i="5"/>
  <c r="FC25" i="5"/>
  <c r="FD25" i="5"/>
  <c r="FE25" i="5"/>
  <c r="FF25" i="5"/>
  <c r="FG25" i="5"/>
  <c r="FH25" i="5"/>
  <c r="FI25" i="5"/>
  <c r="FJ25" i="5"/>
  <c r="FK25" i="5"/>
  <c r="FL25" i="5"/>
  <c r="FM25" i="5"/>
  <c r="FN25" i="5"/>
  <c r="FO25" i="5"/>
  <c r="FP25" i="5"/>
  <c r="FQ25" i="5"/>
  <c r="FR25" i="5"/>
  <c r="FS25" i="5"/>
  <c r="FT25" i="5"/>
  <c r="FU25" i="5"/>
  <c r="FV25" i="5"/>
  <c r="FW25" i="5"/>
  <c r="FX25" i="5"/>
  <c r="FY25" i="5"/>
  <c r="FZ25" i="5"/>
  <c r="GA25" i="5"/>
  <c r="GB25" i="5"/>
  <c r="GC25" i="5"/>
  <c r="GD25" i="5"/>
  <c r="GE25" i="5"/>
  <c r="GF25" i="5"/>
  <c r="GG25" i="5"/>
  <c r="GH25" i="5"/>
  <c r="GI25" i="5"/>
  <c r="GJ25" i="5"/>
  <c r="GK25" i="5"/>
  <c r="GL25" i="5"/>
  <c r="GM25" i="5"/>
  <c r="GN25" i="5"/>
  <c r="GO25" i="5"/>
  <c r="GP25" i="5"/>
  <c r="GQ25" i="5"/>
  <c r="GR25" i="5"/>
  <c r="GS25" i="5"/>
  <c r="GT25" i="5"/>
  <c r="GU25" i="5"/>
  <c r="GV25" i="5"/>
  <c r="GW25" i="5"/>
  <c r="GX25" i="5"/>
  <c r="GY25" i="5"/>
  <c r="GZ25" i="5"/>
  <c r="HA25" i="5"/>
  <c r="HB25" i="5"/>
  <c r="HC25" i="5"/>
  <c r="HD25" i="5"/>
  <c r="HE25" i="5"/>
  <c r="HF25" i="5"/>
  <c r="HG25" i="5"/>
  <c r="HH25" i="5"/>
  <c r="HI25" i="5"/>
  <c r="HJ25" i="5"/>
  <c r="HK25" i="5"/>
  <c r="HL25" i="5"/>
  <c r="HM25" i="5"/>
  <c r="HN25" i="5"/>
  <c r="HO25" i="5"/>
  <c r="HP25" i="5"/>
  <c r="HQ25" i="5"/>
  <c r="HR25" i="5"/>
  <c r="HS25" i="5"/>
  <c r="HT25" i="5"/>
  <c r="HU25" i="5"/>
  <c r="HV25" i="5"/>
  <c r="HW25" i="5"/>
  <c r="HX25" i="5"/>
  <c r="HY25" i="5"/>
  <c r="HZ25" i="5"/>
  <c r="IA25" i="5"/>
  <c r="IB25" i="5"/>
  <c r="IC25" i="5"/>
  <c r="ID25" i="5"/>
  <c r="IE25" i="5"/>
  <c r="IF25" i="5"/>
  <c r="IG25" i="5"/>
  <c r="IH25" i="5"/>
  <c r="II25" i="5"/>
  <c r="IJ25" i="5"/>
  <c r="IK25" i="5"/>
  <c r="IL25" i="5"/>
  <c r="IM25" i="5"/>
  <c r="IN25" i="5"/>
  <c r="IO25" i="5"/>
  <c r="IP25" i="5"/>
  <c r="IQ25" i="5"/>
  <c r="IR25" i="5"/>
  <c r="IS25" i="5"/>
  <c r="IT25" i="5"/>
  <c r="C25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AM24" i="5"/>
  <c r="AN24" i="5"/>
  <c r="AO24" i="5"/>
  <c r="AP24" i="5"/>
  <c r="AQ24" i="5"/>
  <c r="AR24" i="5"/>
  <c r="AS24" i="5"/>
  <c r="AT24" i="5"/>
  <c r="AU24" i="5"/>
  <c r="AV24" i="5"/>
  <c r="AW24" i="5"/>
  <c r="AX24" i="5"/>
  <c r="AY24" i="5"/>
  <c r="AZ24" i="5"/>
  <c r="BA24" i="5"/>
  <c r="BB24" i="5"/>
  <c r="BC24" i="5"/>
  <c r="BD24" i="5"/>
  <c r="BE24" i="5"/>
  <c r="BF24" i="5"/>
  <c r="BG24" i="5"/>
  <c r="BH24" i="5"/>
  <c r="BI24" i="5"/>
  <c r="BJ24" i="5"/>
  <c r="BK24" i="5"/>
  <c r="BL24" i="5"/>
  <c r="BM24" i="5"/>
  <c r="BN24" i="5"/>
  <c r="BO24" i="5"/>
  <c r="BP24" i="5"/>
  <c r="BQ24" i="5"/>
  <c r="BR24" i="5"/>
  <c r="BS24" i="5"/>
  <c r="BT24" i="5"/>
  <c r="BU24" i="5"/>
  <c r="BV24" i="5"/>
  <c r="BW24" i="5"/>
  <c r="BX24" i="5"/>
  <c r="BY24" i="5"/>
  <c r="BZ24" i="5"/>
  <c r="CA24" i="5"/>
  <c r="CB24" i="5"/>
  <c r="CC24" i="5"/>
  <c r="CD24" i="5"/>
  <c r="CE24" i="5"/>
  <c r="CF24" i="5"/>
  <c r="CG24" i="5"/>
  <c r="CH24" i="5"/>
  <c r="CI24" i="5"/>
  <c r="CJ24" i="5"/>
  <c r="CK24" i="5"/>
  <c r="CL24" i="5"/>
  <c r="CM24" i="5"/>
  <c r="CN24" i="5"/>
  <c r="CO24" i="5"/>
  <c r="CP24" i="5"/>
  <c r="CQ24" i="5"/>
  <c r="CR24" i="5"/>
  <c r="CS24" i="5"/>
  <c r="CT24" i="5"/>
  <c r="CU24" i="5"/>
  <c r="CV24" i="5"/>
  <c r="CW24" i="5"/>
  <c r="CX24" i="5"/>
  <c r="CY24" i="5"/>
  <c r="CZ24" i="5"/>
  <c r="DA24" i="5"/>
  <c r="DB24" i="5"/>
  <c r="DC24" i="5"/>
  <c r="DD24" i="5"/>
  <c r="DE24" i="5"/>
  <c r="DF24" i="5"/>
  <c r="DG24" i="5"/>
  <c r="DH24" i="5"/>
  <c r="DI24" i="5"/>
  <c r="DJ24" i="5"/>
  <c r="DK24" i="5"/>
  <c r="DL24" i="5"/>
  <c r="DM24" i="5"/>
  <c r="DN24" i="5"/>
  <c r="DO24" i="5"/>
  <c r="DP24" i="5"/>
  <c r="DQ24" i="5"/>
  <c r="DR24" i="5"/>
  <c r="DS24" i="5"/>
  <c r="DT24" i="5"/>
  <c r="DU24" i="5"/>
  <c r="DV24" i="5"/>
  <c r="DW24" i="5"/>
  <c r="DX24" i="5"/>
  <c r="DY24" i="5"/>
  <c r="DZ24" i="5"/>
  <c r="EA24" i="5"/>
  <c r="EB24" i="5"/>
  <c r="EC24" i="5"/>
  <c r="ED24" i="5"/>
  <c r="EE24" i="5"/>
  <c r="EF24" i="5"/>
  <c r="EG24" i="5"/>
  <c r="EH24" i="5"/>
  <c r="EI24" i="5"/>
  <c r="EJ24" i="5"/>
  <c r="EK24" i="5"/>
  <c r="EL24" i="5"/>
  <c r="EM24" i="5"/>
  <c r="EN24" i="5"/>
  <c r="EO24" i="5"/>
  <c r="EP24" i="5"/>
  <c r="EQ24" i="5"/>
  <c r="ER24" i="5"/>
  <c r="ES24" i="5"/>
  <c r="ET24" i="5"/>
  <c r="EU24" i="5"/>
  <c r="EV24" i="5"/>
  <c r="EW24" i="5"/>
  <c r="EX24" i="5"/>
  <c r="EY24" i="5"/>
  <c r="EZ24" i="5"/>
  <c r="FA24" i="5"/>
  <c r="FB24" i="5"/>
  <c r="FC24" i="5"/>
  <c r="FD24" i="5"/>
  <c r="FE24" i="5"/>
  <c r="FF24" i="5"/>
  <c r="FG24" i="5"/>
  <c r="FH24" i="5"/>
  <c r="FI24" i="5"/>
  <c r="FJ24" i="5"/>
  <c r="FK24" i="5"/>
  <c r="FL24" i="5"/>
  <c r="FM24" i="5"/>
  <c r="FN24" i="5"/>
  <c r="FO24" i="5"/>
  <c r="FP24" i="5"/>
  <c r="FQ24" i="5"/>
  <c r="FR24" i="5"/>
  <c r="FS24" i="5"/>
  <c r="FT24" i="5"/>
  <c r="FU24" i="5"/>
  <c r="FV24" i="5"/>
  <c r="FW24" i="5"/>
  <c r="FX24" i="5"/>
  <c r="FY24" i="5"/>
  <c r="FZ24" i="5"/>
  <c r="GA24" i="5"/>
  <c r="GB24" i="5"/>
  <c r="GC24" i="5"/>
  <c r="GD24" i="5"/>
  <c r="GE24" i="5"/>
  <c r="GF24" i="5"/>
  <c r="GG24" i="5"/>
  <c r="GH24" i="5"/>
  <c r="GI24" i="5"/>
  <c r="GJ24" i="5"/>
  <c r="GK24" i="5"/>
  <c r="GL24" i="5"/>
  <c r="GM24" i="5"/>
  <c r="GN24" i="5"/>
  <c r="GO24" i="5"/>
  <c r="GP24" i="5"/>
  <c r="GQ24" i="5"/>
  <c r="GR24" i="5"/>
  <c r="GS24" i="5"/>
  <c r="GT24" i="5"/>
  <c r="GU24" i="5"/>
  <c r="GV24" i="5"/>
  <c r="GW24" i="5"/>
  <c r="GX24" i="5"/>
  <c r="GY24" i="5"/>
  <c r="GZ24" i="5"/>
  <c r="HA24" i="5"/>
  <c r="HB24" i="5"/>
  <c r="HC24" i="5"/>
  <c r="HD24" i="5"/>
  <c r="HE24" i="5"/>
  <c r="HF24" i="5"/>
  <c r="HG24" i="5"/>
  <c r="HH24" i="5"/>
  <c r="HI24" i="5"/>
  <c r="HJ24" i="5"/>
  <c r="HK24" i="5"/>
  <c r="HL24" i="5"/>
  <c r="HM24" i="5"/>
  <c r="HN24" i="5"/>
  <c r="HO24" i="5"/>
  <c r="HP24" i="5"/>
  <c r="HQ24" i="5"/>
  <c r="HR24" i="5"/>
  <c r="HS24" i="5"/>
  <c r="HT24" i="5"/>
  <c r="HU24" i="5"/>
  <c r="HV24" i="5"/>
  <c r="HW24" i="5"/>
  <c r="HX24" i="5"/>
  <c r="HY24" i="5"/>
  <c r="HZ24" i="5"/>
  <c r="IA24" i="5"/>
  <c r="IB24" i="5"/>
  <c r="IC24" i="5"/>
  <c r="ID24" i="5"/>
  <c r="IE24" i="5"/>
  <c r="IF24" i="5"/>
  <c r="IG24" i="5"/>
  <c r="IH24" i="5"/>
  <c r="II24" i="5"/>
  <c r="IJ24" i="5"/>
  <c r="IK24" i="5"/>
  <c r="IL24" i="5"/>
  <c r="IM24" i="5"/>
  <c r="IN24" i="5"/>
  <c r="IO24" i="5"/>
  <c r="IP24" i="5"/>
  <c r="IQ24" i="5"/>
  <c r="IR24" i="5"/>
  <c r="IS24" i="5"/>
  <c r="IT24" i="5"/>
  <c r="D50" i="4" l="1"/>
  <c r="D49" i="4"/>
  <c r="D48" i="4"/>
  <c r="L46" i="4"/>
  <c r="L45" i="4"/>
  <c r="L44" i="4"/>
  <c r="J46" i="4"/>
  <c r="J45" i="4"/>
  <c r="J44" i="4"/>
  <c r="H46" i="4"/>
  <c r="H45" i="4"/>
  <c r="H44" i="4"/>
  <c r="F46" i="4"/>
  <c r="F45" i="4"/>
  <c r="F44" i="4"/>
  <c r="D46" i="4"/>
  <c r="D45" i="4"/>
  <c r="D44" i="4"/>
  <c r="D41" i="4"/>
  <c r="D40" i="4"/>
  <c r="D39" i="4"/>
  <c r="H37" i="4"/>
  <c r="H36" i="4"/>
  <c r="H35" i="4"/>
  <c r="F37" i="4"/>
  <c r="F36" i="4"/>
  <c r="F35" i="4"/>
  <c r="D37" i="4"/>
  <c r="D36" i="4"/>
  <c r="D35" i="4"/>
  <c r="D31" i="4"/>
  <c r="D32" i="4"/>
  <c r="D30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AI27" i="4"/>
  <c r="AJ27" i="4"/>
  <c r="AK27" i="4"/>
  <c r="AL27" i="4"/>
  <c r="AM27" i="4"/>
  <c r="AN27" i="4"/>
  <c r="AO27" i="4"/>
  <c r="AP27" i="4"/>
  <c r="AQ27" i="4"/>
  <c r="AR27" i="4"/>
  <c r="AS27" i="4"/>
  <c r="AT27" i="4"/>
  <c r="AU27" i="4"/>
  <c r="AV27" i="4"/>
  <c r="AW27" i="4"/>
  <c r="AX27" i="4"/>
  <c r="AY27" i="4"/>
  <c r="AZ27" i="4"/>
  <c r="BA27" i="4"/>
  <c r="BB27" i="4"/>
  <c r="BC27" i="4"/>
  <c r="BD27" i="4"/>
  <c r="BE27" i="4"/>
  <c r="BF27" i="4"/>
  <c r="BG27" i="4"/>
  <c r="BH27" i="4"/>
  <c r="BI27" i="4"/>
  <c r="BJ27" i="4"/>
  <c r="BK27" i="4"/>
  <c r="BL27" i="4"/>
  <c r="BM27" i="4"/>
  <c r="BN27" i="4"/>
  <c r="BO27" i="4"/>
  <c r="BP27" i="4"/>
  <c r="BQ27" i="4"/>
  <c r="BR27" i="4"/>
  <c r="BS27" i="4"/>
  <c r="BT27" i="4"/>
  <c r="BU27" i="4"/>
  <c r="BV27" i="4"/>
  <c r="BW27" i="4"/>
  <c r="BX27" i="4"/>
  <c r="BY27" i="4"/>
  <c r="BZ27" i="4"/>
  <c r="CA27" i="4"/>
  <c r="CB27" i="4"/>
  <c r="CC27" i="4"/>
  <c r="CD27" i="4"/>
  <c r="CE27" i="4"/>
  <c r="CF27" i="4"/>
  <c r="CG27" i="4"/>
  <c r="CH27" i="4"/>
  <c r="CI27" i="4"/>
  <c r="CJ27" i="4"/>
  <c r="CK27" i="4"/>
  <c r="CL27" i="4"/>
  <c r="CM27" i="4"/>
  <c r="CN27" i="4"/>
  <c r="CO27" i="4"/>
  <c r="CP27" i="4"/>
  <c r="CQ27" i="4"/>
  <c r="CR27" i="4"/>
  <c r="CS27" i="4"/>
  <c r="CT27" i="4"/>
  <c r="CU27" i="4"/>
  <c r="CV27" i="4"/>
  <c r="CW27" i="4"/>
  <c r="CX27" i="4"/>
  <c r="CY27" i="4"/>
  <c r="CZ27" i="4"/>
  <c r="DA27" i="4"/>
  <c r="DB27" i="4"/>
  <c r="DC27" i="4"/>
  <c r="DD27" i="4"/>
  <c r="DE27" i="4"/>
  <c r="DF27" i="4"/>
  <c r="DG27" i="4"/>
  <c r="DH27" i="4"/>
  <c r="DI27" i="4"/>
  <c r="DJ27" i="4"/>
  <c r="DK27" i="4"/>
  <c r="DL27" i="4"/>
  <c r="DM27" i="4"/>
  <c r="DN27" i="4"/>
  <c r="DO27" i="4"/>
  <c r="DP27" i="4"/>
  <c r="DQ27" i="4"/>
  <c r="DR27" i="4"/>
  <c r="DS27" i="4"/>
  <c r="DT27" i="4"/>
  <c r="DU27" i="4"/>
  <c r="DV27" i="4"/>
  <c r="DW27" i="4"/>
  <c r="DX27" i="4"/>
  <c r="DY27" i="4"/>
  <c r="DZ27" i="4"/>
  <c r="EA27" i="4"/>
  <c r="EB27" i="4"/>
  <c r="EC27" i="4"/>
  <c r="ED27" i="4"/>
  <c r="EE27" i="4"/>
  <c r="EF27" i="4"/>
  <c r="EG27" i="4"/>
  <c r="EH27" i="4"/>
  <c r="EI27" i="4"/>
  <c r="EJ27" i="4"/>
  <c r="EK27" i="4"/>
  <c r="EL27" i="4"/>
  <c r="EM27" i="4"/>
  <c r="EN27" i="4"/>
  <c r="EO27" i="4"/>
  <c r="EP27" i="4"/>
  <c r="EQ27" i="4"/>
  <c r="ER27" i="4"/>
  <c r="ES27" i="4"/>
  <c r="ET27" i="4"/>
  <c r="EU27" i="4"/>
  <c r="EV27" i="4"/>
  <c r="EW27" i="4"/>
  <c r="EX27" i="4"/>
  <c r="EY27" i="4"/>
  <c r="EZ27" i="4"/>
  <c r="FA27" i="4"/>
  <c r="FB27" i="4"/>
  <c r="FC27" i="4"/>
  <c r="FD27" i="4"/>
  <c r="FE27" i="4"/>
  <c r="FF27" i="4"/>
  <c r="FG27" i="4"/>
  <c r="FH27" i="4"/>
  <c r="FI27" i="4"/>
  <c r="FJ27" i="4"/>
  <c r="FK27" i="4"/>
  <c r="FL27" i="4"/>
  <c r="FM27" i="4"/>
  <c r="FN27" i="4"/>
  <c r="FO27" i="4"/>
  <c r="FP27" i="4"/>
  <c r="FQ27" i="4"/>
  <c r="FR27" i="4"/>
  <c r="FS27" i="4"/>
  <c r="FT27" i="4"/>
  <c r="FU27" i="4"/>
  <c r="FV27" i="4"/>
  <c r="FW27" i="4"/>
  <c r="FX27" i="4"/>
  <c r="FY27" i="4"/>
  <c r="FZ27" i="4"/>
  <c r="GA27" i="4"/>
  <c r="GB27" i="4"/>
  <c r="GC27" i="4"/>
  <c r="GD27" i="4"/>
  <c r="GE27" i="4"/>
  <c r="GF27" i="4"/>
  <c r="GG27" i="4"/>
  <c r="GH27" i="4"/>
  <c r="GI27" i="4"/>
  <c r="GJ27" i="4"/>
  <c r="GK27" i="4"/>
  <c r="GL27" i="4"/>
  <c r="GM27" i="4"/>
  <c r="GN27" i="4"/>
  <c r="GO27" i="4"/>
  <c r="GP27" i="4"/>
  <c r="GQ27" i="4"/>
  <c r="GR27" i="4"/>
  <c r="CT35" i="6" l="1"/>
  <c r="AH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BT26" i="4" l="1"/>
  <c r="BU26" i="4"/>
  <c r="BV26" i="4"/>
  <c r="D26" i="4" l="1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Y26" i="4"/>
  <c r="Z26" i="4"/>
  <c r="AA26" i="4"/>
  <c r="AB26" i="4"/>
  <c r="AC26" i="4"/>
  <c r="AD26" i="4"/>
  <c r="AE26" i="4"/>
  <c r="AF26" i="4"/>
  <c r="AG26" i="4"/>
  <c r="AH26" i="4"/>
  <c r="AI26" i="4"/>
  <c r="AJ26" i="4"/>
  <c r="AK26" i="4"/>
  <c r="AL26" i="4"/>
  <c r="AM26" i="4"/>
  <c r="AN26" i="4"/>
  <c r="AO26" i="4"/>
  <c r="AP26" i="4"/>
  <c r="AQ26" i="4"/>
  <c r="AR26" i="4"/>
  <c r="AS26" i="4"/>
  <c r="AT26" i="4"/>
  <c r="AU26" i="4"/>
  <c r="AV26" i="4"/>
  <c r="AW26" i="4"/>
  <c r="AX26" i="4"/>
  <c r="AY26" i="4"/>
  <c r="AZ26" i="4"/>
  <c r="BA26" i="4"/>
  <c r="BB26" i="4"/>
  <c r="BC26" i="4"/>
  <c r="BD26" i="4"/>
  <c r="BE26" i="4"/>
  <c r="BF26" i="4"/>
  <c r="BG26" i="4"/>
  <c r="BH26" i="4"/>
  <c r="BI26" i="4"/>
  <c r="BJ26" i="4"/>
  <c r="BK26" i="4"/>
  <c r="BL26" i="4"/>
  <c r="BM26" i="4"/>
  <c r="BN26" i="4"/>
  <c r="BO26" i="4"/>
  <c r="BP26" i="4"/>
  <c r="BQ26" i="4"/>
  <c r="BR26" i="4"/>
  <c r="BS26" i="4"/>
  <c r="BW26" i="4"/>
  <c r="BX26" i="4"/>
  <c r="BY26" i="4"/>
  <c r="BZ26" i="4"/>
  <c r="CA26" i="4"/>
  <c r="CB26" i="4"/>
  <c r="CC26" i="4"/>
  <c r="CD26" i="4"/>
  <c r="CE26" i="4"/>
  <c r="CF26" i="4"/>
  <c r="CG26" i="4"/>
  <c r="CH26" i="4"/>
  <c r="CI26" i="4"/>
  <c r="CJ26" i="4"/>
  <c r="CK26" i="4"/>
  <c r="CL26" i="4"/>
  <c r="CM26" i="4"/>
  <c r="CN26" i="4"/>
  <c r="CO26" i="4"/>
  <c r="CP26" i="4"/>
  <c r="CQ26" i="4"/>
  <c r="CR26" i="4"/>
  <c r="CS26" i="4"/>
  <c r="CT26" i="4"/>
  <c r="CU26" i="4"/>
  <c r="CV26" i="4"/>
  <c r="CW26" i="4"/>
  <c r="CX26" i="4"/>
  <c r="CY26" i="4"/>
  <c r="CZ26" i="4"/>
  <c r="DA26" i="4"/>
  <c r="DB26" i="4"/>
  <c r="DC26" i="4"/>
  <c r="DD26" i="4"/>
  <c r="DE26" i="4"/>
  <c r="DF26" i="4"/>
  <c r="DG26" i="4"/>
  <c r="DH26" i="4"/>
  <c r="DI26" i="4"/>
  <c r="DJ26" i="4"/>
  <c r="DK26" i="4"/>
  <c r="DL26" i="4"/>
  <c r="DM26" i="4"/>
  <c r="DN26" i="4"/>
  <c r="DO26" i="4"/>
  <c r="DP26" i="4"/>
  <c r="DQ26" i="4"/>
  <c r="DR26" i="4"/>
  <c r="DS26" i="4"/>
  <c r="DT26" i="4"/>
  <c r="DU26" i="4"/>
  <c r="DV26" i="4"/>
  <c r="DW26" i="4"/>
  <c r="DX26" i="4"/>
  <c r="DY26" i="4"/>
  <c r="DZ26" i="4"/>
  <c r="EA26" i="4"/>
  <c r="EB26" i="4"/>
  <c r="EC26" i="4"/>
  <c r="ED26" i="4"/>
  <c r="EE26" i="4"/>
  <c r="EF26" i="4"/>
  <c r="EG26" i="4"/>
  <c r="EH26" i="4"/>
  <c r="EI26" i="4"/>
  <c r="EJ26" i="4"/>
  <c r="EK26" i="4"/>
  <c r="EL26" i="4"/>
  <c r="EM26" i="4"/>
  <c r="EN26" i="4"/>
  <c r="EO26" i="4"/>
  <c r="EP26" i="4"/>
  <c r="EQ26" i="4"/>
  <c r="ER26" i="4"/>
  <c r="ES26" i="4"/>
  <c r="ET26" i="4"/>
  <c r="EU26" i="4"/>
  <c r="EV26" i="4"/>
  <c r="EW26" i="4"/>
  <c r="EX26" i="4"/>
  <c r="EY26" i="4"/>
  <c r="EZ26" i="4"/>
  <c r="FA26" i="4"/>
  <c r="FB26" i="4"/>
  <c r="FC26" i="4"/>
  <c r="FD26" i="4"/>
  <c r="FE26" i="4"/>
  <c r="FF26" i="4"/>
  <c r="FG26" i="4"/>
  <c r="FH26" i="4"/>
  <c r="FI26" i="4"/>
  <c r="FJ26" i="4"/>
  <c r="FK26" i="4"/>
  <c r="FL26" i="4"/>
  <c r="FM26" i="4"/>
  <c r="FN26" i="4"/>
  <c r="FO26" i="4"/>
  <c r="FP26" i="4"/>
  <c r="FQ26" i="4"/>
  <c r="FR26" i="4"/>
  <c r="FS26" i="4"/>
  <c r="FT26" i="4"/>
  <c r="FU26" i="4"/>
  <c r="FV26" i="4"/>
  <c r="FW26" i="4"/>
  <c r="FX26" i="4"/>
  <c r="FY26" i="4"/>
  <c r="FZ26" i="4"/>
  <c r="GA26" i="4"/>
  <c r="GB26" i="4"/>
  <c r="GC26" i="4"/>
  <c r="GD26" i="4"/>
  <c r="GE26" i="4"/>
  <c r="GF26" i="4"/>
  <c r="GG26" i="4"/>
  <c r="GH26" i="4"/>
  <c r="GI26" i="4"/>
  <c r="GJ26" i="4"/>
  <c r="GK26" i="4"/>
  <c r="GL26" i="4"/>
  <c r="GM26" i="4"/>
  <c r="GN26" i="4"/>
  <c r="GO26" i="4"/>
  <c r="GP26" i="4"/>
  <c r="GQ26" i="4"/>
  <c r="GR26" i="4"/>
  <c r="C26" i="4"/>
  <c r="E48" i="4" l="1"/>
  <c r="E50" i="4"/>
  <c r="E49" i="4"/>
  <c r="E48" i="5"/>
  <c r="D48" i="5" s="1"/>
  <c r="E47" i="5"/>
  <c r="D47" i="5" s="1"/>
  <c r="E46" i="5"/>
  <c r="D46" i="5" s="1"/>
  <c r="M42" i="5"/>
  <c r="L42" i="5" s="1"/>
  <c r="M43" i="5"/>
  <c r="L43" i="5" s="1"/>
  <c r="M44" i="5"/>
  <c r="L44" i="5" s="1"/>
  <c r="K42" i="5"/>
  <c r="J42" i="5" s="1"/>
  <c r="K43" i="5"/>
  <c r="J43" i="5" s="1"/>
  <c r="K44" i="5"/>
  <c r="J44" i="5" s="1"/>
  <c r="I42" i="5"/>
  <c r="H42" i="5" s="1"/>
  <c r="I43" i="5"/>
  <c r="H43" i="5" s="1"/>
  <c r="I44" i="5"/>
  <c r="H44" i="5" s="1"/>
  <c r="G42" i="5"/>
  <c r="F42" i="5" s="1"/>
  <c r="G43" i="5"/>
  <c r="F43" i="5" s="1"/>
  <c r="G44" i="5"/>
  <c r="F44" i="5" s="1"/>
  <c r="E42" i="5"/>
  <c r="D42" i="5" s="1"/>
  <c r="E43" i="5"/>
  <c r="D43" i="5" s="1"/>
  <c r="E44" i="5"/>
  <c r="D44" i="5" s="1"/>
  <c r="E37" i="5"/>
  <c r="D37" i="5" s="1"/>
  <c r="E38" i="5"/>
  <c r="D38" i="5" s="1"/>
  <c r="E39" i="5"/>
  <c r="D39" i="5" s="1"/>
  <c r="K33" i="5"/>
  <c r="J33" i="5" s="1"/>
  <c r="K34" i="5"/>
  <c r="J34" i="5" s="1"/>
  <c r="K35" i="5"/>
  <c r="J35" i="5" s="1"/>
  <c r="I33" i="5"/>
  <c r="H33" i="5" s="1"/>
  <c r="I34" i="5"/>
  <c r="H34" i="5" s="1"/>
  <c r="I35" i="5"/>
  <c r="H35" i="5" s="1"/>
  <c r="G33" i="5"/>
  <c r="F33" i="5" s="1"/>
  <c r="G34" i="5"/>
  <c r="F34" i="5" s="1"/>
  <c r="G35" i="5"/>
  <c r="F35" i="5" s="1"/>
  <c r="E33" i="5"/>
  <c r="D33" i="5" s="1"/>
  <c r="E34" i="5"/>
  <c r="D34" i="5" s="1"/>
  <c r="E35" i="5"/>
  <c r="D35" i="5" s="1"/>
  <c r="E28" i="5"/>
  <c r="D28" i="5" s="1"/>
  <c r="M44" i="4"/>
  <c r="M45" i="4"/>
  <c r="M46" i="4"/>
  <c r="K44" i="4"/>
  <c r="K45" i="4"/>
  <c r="K46" i="4"/>
  <c r="I44" i="4"/>
  <c r="I45" i="4"/>
  <c r="I46" i="4"/>
  <c r="G44" i="4"/>
  <c r="G45" i="4"/>
  <c r="G46" i="4"/>
  <c r="E44" i="4"/>
  <c r="E45" i="4"/>
  <c r="E46" i="4"/>
  <c r="E39" i="4"/>
  <c r="E40" i="4"/>
  <c r="E41" i="4"/>
  <c r="I35" i="4"/>
  <c r="I36" i="4"/>
  <c r="I37" i="4"/>
  <c r="G35" i="4"/>
  <c r="G36" i="4"/>
  <c r="G37" i="4"/>
  <c r="E35" i="4"/>
  <c r="E36" i="4"/>
  <c r="E37" i="4"/>
  <c r="E30" i="4"/>
  <c r="E31" i="4"/>
  <c r="E32" i="4"/>
  <c r="E29" i="5"/>
  <c r="D29" i="5" s="1"/>
  <c r="E30" i="5"/>
  <c r="D30" i="5" s="1"/>
  <c r="E49" i="5" l="1"/>
  <c r="D49" i="5"/>
  <c r="M45" i="5"/>
  <c r="L45" i="5"/>
  <c r="K45" i="5"/>
  <c r="J45" i="5"/>
  <c r="I45" i="5"/>
  <c r="H45" i="5"/>
  <c r="G45" i="5"/>
  <c r="F45" i="5"/>
  <c r="E45" i="5"/>
  <c r="D45" i="5"/>
  <c r="E40" i="5"/>
  <c r="D40" i="5"/>
  <c r="K36" i="5"/>
  <c r="J36" i="5"/>
  <c r="I36" i="5"/>
  <c r="H36" i="5"/>
  <c r="G36" i="5"/>
  <c r="F36" i="5"/>
  <c r="D31" i="5"/>
  <c r="E31" i="5"/>
  <c r="E36" i="5"/>
  <c r="D36" i="5"/>
  <c r="D51" i="4"/>
  <c r="E51" i="4"/>
  <c r="L47" i="4"/>
  <c r="M47" i="4"/>
  <c r="J47" i="4"/>
  <c r="K47" i="4"/>
  <c r="H47" i="4"/>
  <c r="I47" i="4"/>
  <c r="F47" i="4"/>
  <c r="G47" i="4"/>
  <c r="D47" i="4"/>
  <c r="E47" i="4"/>
  <c r="D42" i="4"/>
  <c r="E42" i="4"/>
  <c r="H38" i="4"/>
  <c r="I38" i="4"/>
  <c r="F38" i="4"/>
  <c r="G38" i="4"/>
  <c r="D33" i="4"/>
  <c r="E33" i="4"/>
  <c r="D38" i="4"/>
  <c r="E38" i="4"/>
</calcChain>
</file>

<file path=xl/sharedStrings.xml><?xml version="1.0" encoding="utf-8"?>
<sst xmlns="http://schemas.openxmlformats.org/spreadsheetml/2006/main" count="2320" uniqueCount="1407">
  <si>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</si>
  <si>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</si>
  <si>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</si>
  <si>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</si>
  <si>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</si>
  <si>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</si>
  <si>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</si>
  <si>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</si>
  <si>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</si>
  <si>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</si>
  <si>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</si>
  <si>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</si>
  <si>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</si>
  <si>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</si>
  <si>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</si>
  <si>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</si>
  <si>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</si>
  <si>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</si>
  <si>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</si>
  <si>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</si>
  <si>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</si>
  <si>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</si>
  <si>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</si>
  <si>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</si>
  <si>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</si>
  <si>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</si>
  <si>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</si>
  <si>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</si>
  <si>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</si>
  <si>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</si>
  <si>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</si>
  <si>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</si>
  <si>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</si>
  <si>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</si>
  <si>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</si>
  <si>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</si>
  <si>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</si>
  <si>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</si>
  <si>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</si>
  <si>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</si>
  <si>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</si>
  <si>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</si>
  <si>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</si>
  <si>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</si>
  <si>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</si>
  <si>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</si>
  <si>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</si>
  <si>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</si>
  <si>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</si>
  <si>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</si>
  <si>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</si>
  <si>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</si>
  <si>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</si>
  <si>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</si>
  <si>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</si>
  <si>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</si>
  <si>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</si>
  <si>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</si>
  <si>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</si>
  <si>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</si>
  <si>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</si>
  <si>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</si>
  <si>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</si>
  <si>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</si>
  <si>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</si>
  <si>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</si>
  <si>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</si>
  <si>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</si>
  <si>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</si>
  <si>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</si>
  <si>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</si>
  <si>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</si>
  <si>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</si>
  <si>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</si>
  <si>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</si>
  <si>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</si>
  <si>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</si>
  <si>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</si>
  <si>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</si>
  <si>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</si>
  <si>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</si>
  <si>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</si>
  <si>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</si>
  <si>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</si>
  <si>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</si>
  <si>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</si>
  <si>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</si>
  <si>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</si>
  <si>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</si>
  <si>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</si>
  <si>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</si>
  <si>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</si>
  <si>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</si>
  <si>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</si>
  <si>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</si>
  <si>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</si>
  <si>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</si>
  <si>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</si>
  <si>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</si>
  <si>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</si>
  <si>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</si>
  <si>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</si>
  <si>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</si>
  <si>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</si>
  <si>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</si>
  <si>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</si>
  <si>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</si>
  <si>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</si>
  <si>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</si>
  <si>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</si>
  <si>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</si>
  <si>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</si>
  <si>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</si>
  <si>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</si>
  <si>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</si>
  <si>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</si>
  <si>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</si>
  <si>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</si>
  <si>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</si>
  <si>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</si>
  <si>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</si>
  <si>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</si>
  <si>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</si>
  <si>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</si>
  <si>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</si>
  <si>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</si>
  <si>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</si>
  <si>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</si>
  <si>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</si>
  <si>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</si>
  <si>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</si>
  <si>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</si>
  <si>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</si>
  <si>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</si>
  <si>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</si>
  <si>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</si>
  <si>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</si>
  <si>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</si>
  <si>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</si>
  <si>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</si>
  <si>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</si>
  <si>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</si>
  <si>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</si>
  <si>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</si>
  <si>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</si>
  <si>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</si>
  <si>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</si>
  <si>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</si>
  <si>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</si>
  <si>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</si>
  <si>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</si>
  <si>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</si>
  <si>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</si>
  <si>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</si>
  <si>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</si>
  <si>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</si>
  <si>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</si>
  <si>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</si>
  <si>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</si>
  <si>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</si>
  <si>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</si>
  <si>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</si>
  <si>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</si>
  <si>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</si>
  <si>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</si>
  <si>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</si>
  <si>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</si>
  <si>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</si>
  <si>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</si>
  <si>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</si>
  <si>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</si>
  <si>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</si>
  <si>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</si>
  <si>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</si>
  <si>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</si>
  <si>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</si>
  <si>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</si>
  <si>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</si>
  <si>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</si>
  <si>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</si>
  <si>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</si>
  <si>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</si>
  <si>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</si>
  <si>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</si>
  <si>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</si>
  <si>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</si>
  <si>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</si>
  <si>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</si>
  <si>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</si>
  <si>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</si>
  <si>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</si>
  <si>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</si>
  <si>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</si>
  <si>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</si>
  <si>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</si>
  <si>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</si>
  <si>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</si>
  <si>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</si>
  <si>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</si>
  <si>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</si>
  <si>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</si>
  <si>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</si>
  <si>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</si>
  <si>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</si>
  <si>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</si>
  <si>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</si>
  <si>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</si>
  <si>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</si>
  <si>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</si>
  <si>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</si>
  <si>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</si>
  <si>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</si>
  <si>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</si>
  <si>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</si>
  <si>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</si>
  <si>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</si>
  <si>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</si>
  <si>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</si>
  <si>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</si>
  <si>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</si>
  <si>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</si>
  <si>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</si>
  <si>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</si>
  <si>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</si>
  <si>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</si>
  <si>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</si>
  <si>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</si>
  <si>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</si>
  <si>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</si>
  <si>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</si>
  <si>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</si>
  <si>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</si>
  <si>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</si>
  <si>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</si>
  <si>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</si>
  <si>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</si>
  <si>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</si>
  <si>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</si>
  <si>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</si>
  <si>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</si>
  <si>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</si>
  <si>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</si>
  <si>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</si>
  <si>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</si>
  <si>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</si>
  <si>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</si>
  <si>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</si>
  <si>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</si>
  <si>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</si>
  <si>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</si>
  <si>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</si>
  <si>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</si>
  <si>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</si>
  <si>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</si>
  <si>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</si>
  <si>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</si>
  <si>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</si>
  <si>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</si>
  <si>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</si>
  <si>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</si>
  <si>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</si>
  <si>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</si>
  <si>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</si>
  <si>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</si>
  <si>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</si>
  <si>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</si>
  <si>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</si>
  <si>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</si>
  <si>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</si>
  <si>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</si>
  <si>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</si>
  <si>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</si>
  <si>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</si>
  <si>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</si>
  <si>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</si>
  <si>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</si>
  <si>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</si>
  <si>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</si>
  <si>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</si>
  <si>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</si>
  <si>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</si>
  <si>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</si>
  <si>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</si>
  <si>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</si>
  <si>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</si>
  <si>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</si>
  <si>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</si>
  <si>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</si>
  <si>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</si>
  <si>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</si>
  <si>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</si>
  <si>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</si>
  <si>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</si>
  <si>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</si>
  <si>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</si>
  <si>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</si>
  <si>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</si>
  <si>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</si>
  <si>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</si>
  <si>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</si>
  <si>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</si>
  <si>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</si>
  <si>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</si>
  <si>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</si>
  <si>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</si>
  <si>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</si>
  <si>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</si>
  <si>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</si>
  <si>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</si>
  <si>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</si>
  <si>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</si>
  <si>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</si>
  <si>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</si>
  <si>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</si>
  <si>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</si>
  <si>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</si>
  <si>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</si>
  <si>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</si>
  <si>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</si>
  <si>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</si>
  <si>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</si>
  <si>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</si>
  <si>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</si>
  <si>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</si>
  <si>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</si>
  <si>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</si>
  <si>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</si>
  <si>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</si>
  <si>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</si>
  <si>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</si>
  <si>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</si>
  <si>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</si>
  <si>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</si>
  <si>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</si>
  <si>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</si>
  <si>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</si>
  <si>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</si>
  <si>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</si>
  <si>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</si>
  <si>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</si>
  <si>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</si>
  <si>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</si>
  <si>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</si>
  <si>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</si>
  <si>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</si>
  <si>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</si>
  <si>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</si>
  <si>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</si>
  <si>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</si>
  <si>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</si>
  <si>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</si>
  <si>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</si>
  <si>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</si>
  <si>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</si>
  <si>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</si>
  <si>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</si>
  <si>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</si>
  <si>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</si>
  <si>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</si>
  <si>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</si>
  <si>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</si>
  <si>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</si>
  <si>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</si>
  <si>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</si>
  <si>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</si>
  <si>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</si>
  <si>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</si>
  <si>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</si>
  <si>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</si>
  <si>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</si>
  <si>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</si>
  <si>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</si>
  <si>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</si>
  <si>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</si>
  <si>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</si>
  <si>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</si>
  <si>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</si>
  <si>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</si>
  <si>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</si>
  <si>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</si>
  <si>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</si>
  <si>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</si>
  <si>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</si>
  <si>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</si>
  <si>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</si>
  <si>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</si>
  <si>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</si>
  <si>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</si>
  <si>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</si>
  <si>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</si>
  <si>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</si>
  <si>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</si>
  <si>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</si>
  <si>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</si>
  <si>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</si>
  <si>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</si>
  <si>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</si>
  <si>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</si>
  <si>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</si>
  <si>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</si>
  <si>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</si>
  <si>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</si>
  <si>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</si>
  <si>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</si>
  <si>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</si>
  <si>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</si>
  <si>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</si>
  <si>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</si>
  <si>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</si>
  <si>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</si>
  <si>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</si>
  <si>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</si>
  <si>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</si>
  <si>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</si>
  <si>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</si>
  <si>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</si>
  <si>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</si>
  <si>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</si>
  <si>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</si>
  <si>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</si>
  <si>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</si>
  <si>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</si>
  <si>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</si>
  <si>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</si>
  <si>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</si>
  <si>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</si>
  <si>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</si>
  <si>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</si>
  <si>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</si>
  <si>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</si>
  <si>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</si>
  <si>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</si>
  <si>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</si>
  <si>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</si>
  <si>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</si>
  <si>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</si>
  <si>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</si>
  <si>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</si>
  <si>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</si>
  <si>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</si>
  <si>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</si>
  <si>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</si>
  <si>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</si>
  <si>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</si>
  <si>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</si>
  <si>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</si>
  <si>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</si>
  <si>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</si>
  <si>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</si>
  <si>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</si>
  <si>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</si>
  <si>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</si>
  <si>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</si>
  <si>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</si>
  <si>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</si>
  <si>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</si>
  <si>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</si>
  <si>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</si>
  <si>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</si>
  <si>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</si>
  <si>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</si>
  <si>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</si>
  <si>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</si>
  <si>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</si>
  <si>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</si>
  <si>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</si>
  <si>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</si>
  <si>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</si>
  <si>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</si>
  <si>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</si>
  <si>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</si>
  <si>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</si>
  <si>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</si>
  <si>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</si>
  <si>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</si>
  <si>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</si>
  <si>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</si>
  <si>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</si>
  <si>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</si>
  <si>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</si>
  <si>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</si>
  <si>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</si>
  <si>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</si>
  <si>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</si>
  <si>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</si>
  <si>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</si>
  <si>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</si>
  <si>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</si>
  <si>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</si>
  <si>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</si>
  <si>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</si>
  <si>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</si>
  <si>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</si>
  <si>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</si>
  <si>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</si>
  <si>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</si>
  <si>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</si>
  <si>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</si>
  <si>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</si>
  <si>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</si>
  <si>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</si>
  <si>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</si>
  <si>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</si>
  <si>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</si>
  <si>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</si>
  <si>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</si>
  <si>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</si>
  <si>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</si>
  <si>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</si>
  <si>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</si>
  <si>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</si>
  <si>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</si>
  <si>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</si>
  <si>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</si>
  <si>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</si>
  <si>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</si>
  <si>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</si>
  <si>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</si>
  <si>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</si>
  <si>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</si>
  <si>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</si>
  <si>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</si>
  <si>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</si>
  <si>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</si>
  <si>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</si>
  <si>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</si>
  <si>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</si>
  <si>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</si>
  <si>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</si>
  <si>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</si>
  <si>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</si>
  <si>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</si>
  <si>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</si>
  <si>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</si>
  <si>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</si>
  <si>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</si>
  <si>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</si>
  <si>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</si>
  <si>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</si>
  <si>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</si>
  <si>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</si>
  <si>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</si>
  <si>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</si>
  <si>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</si>
  <si>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</si>
  <si>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</si>
  <si>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</si>
  <si>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</si>
  <si>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</si>
  <si>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</si>
  <si>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</si>
  <si>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</si>
  <si>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</si>
  <si>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</si>
  <si>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</si>
  <si>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</si>
  <si>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</si>
  <si>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</si>
  <si>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</si>
  <si>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</si>
  <si>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</si>
  <si>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</si>
  <si>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</si>
  <si>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</si>
  <si>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</si>
  <si>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</si>
  <si>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</si>
  <si>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</si>
  <si>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</si>
  <si>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</si>
  <si>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</si>
  <si>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</si>
  <si>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</si>
  <si>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</si>
  <si>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</si>
  <si>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</si>
  <si>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</si>
  <si>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</si>
  <si>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</si>
  <si>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</si>
  <si>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</si>
  <si>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</si>
  <si>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</si>
  <si>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</si>
  <si>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</si>
  <si>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</si>
  <si>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</si>
  <si>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</si>
  <si>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</si>
  <si>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</si>
  <si>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</si>
  <si>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</si>
  <si>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</si>
  <si>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</si>
  <si>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</si>
  <si>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</si>
  <si>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</si>
  <si>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</si>
  <si>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</si>
  <si>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</si>
  <si>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</si>
  <si>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</si>
  <si>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</si>
  <si>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</si>
  <si>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</si>
  <si>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</si>
  <si>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</si>
  <si>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</si>
  <si>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</si>
  <si>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</si>
  <si>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</si>
  <si>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</si>
  <si>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</si>
  <si>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</si>
  <si>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</si>
  <si>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</si>
  <si>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</si>
  <si>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</si>
  <si>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</si>
  <si>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</si>
  <si>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</si>
  <si>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</si>
  <si>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</si>
  <si>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</si>
  <si>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</si>
  <si>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</si>
  <si>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</si>
  <si>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</si>
  <si>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</si>
  <si>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</si>
  <si>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</si>
  <si>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</si>
  <si>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</si>
  <si>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</si>
  <si>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</si>
  <si>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</si>
  <si>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</si>
  <si>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</si>
  <si>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</si>
  <si>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</si>
  <si>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</si>
  <si>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</si>
  <si>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</si>
  <si>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</si>
  <si>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</si>
  <si>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</si>
  <si>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</si>
  <si>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</si>
  <si>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</si>
  <si>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</si>
  <si>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</si>
  <si>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</si>
  <si>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</si>
  <si>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</si>
  <si>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</si>
  <si>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</si>
  <si>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</si>
  <si>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</si>
  <si>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</si>
  <si>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</si>
  <si>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</si>
  <si>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</si>
  <si>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</si>
  <si>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</si>
  <si>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</si>
  <si>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</si>
  <si>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</si>
  <si>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</si>
  <si>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</si>
  <si>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</si>
  <si>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</si>
  <si>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</si>
  <si>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</si>
  <si>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</si>
  <si>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</si>
  <si>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</si>
  <si>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</si>
  <si>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</si>
  <si>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</si>
  <si>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</si>
  <si>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</si>
  <si>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</si>
  <si>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</si>
  <si>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</si>
  <si>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</si>
  <si>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</si>
  <si>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</si>
  <si>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</si>
  <si>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</si>
  <si>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</si>
  <si>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</si>
  <si>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</si>
  <si>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</si>
  <si>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</si>
  <si>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</si>
  <si>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</si>
  <si>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</si>
  <si>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</si>
  <si>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</si>
  <si>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</si>
  <si>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</si>
  <si>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</si>
  <si>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</si>
  <si>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</si>
  <si>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</si>
  <si>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</si>
  <si>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</si>
  <si>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</si>
  <si>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</si>
  <si>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</si>
  <si>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</si>
  <si>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</si>
  <si>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</si>
  <si>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</si>
  <si>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</si>
  <si>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</si>
  <si>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</si>
  <si>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</si>
  <si>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</si>
  <si>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</si>
  <si>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</si>
  <si>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</si>
  <si>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</si>
  <si>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</si>
  <si>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</si>
  <si>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</si>
  <si>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</si>
  <si>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</si>
  <si>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</si>
  <si>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</si>
  <si>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</si>
  <si>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</si>
  <si>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</si>
  <si>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</si>
  <si>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</si>
  <si>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</si>
  <si>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</si>
  <si>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</si>
  <si>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</si>
  <si>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</si>
  <si>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</si>
  <si>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</si>
  <si>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</si>
  <si>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</si>
  <si>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</si>
  <si>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</si>
  <si>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</si>
  <si>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</si>
  <si>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</si>
  <si>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</si>
  <si>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</si>
  <si>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</si>
  <si>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</si>
  <si>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</si>
  <si>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</si>
  <si>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</si>
  <si>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</si>
  <si>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</si>
  <si>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</si>
  <si>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</si>
  <si>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</si>
  <si>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</si>
  <si>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</si>
  <si>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</si>
  <si>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</si>
  <si>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</si>
  <si>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</si>
  <si>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</si>
  <si>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</si>
  <si>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</si>
  <si>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</si>
  <si>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</si>
  <si>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</si>
  <si>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</si>
  <si>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</si>
  <si>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</si>
  <si>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</si>
  <si>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</si>
  <si>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</si>
  <si>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</si>
  <si>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</si>
  <si>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</si>
  <si>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</si>
  <si>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</si>
  <si>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</si>
  <si>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</si>
  <si>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</si>
  <si>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</si>
  <si>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</si>
  <si>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</si>
  <si>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</si>
  <si>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</si>
  <si>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</si>
  <si>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</si>
  <si>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</si>
  <si>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</si>
  <si>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</si>
  <si>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</si>
  <si>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</si>
  <si>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</si>
  <si>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</si>
  <si>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</si>
  <si>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</si>
  <si>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</si>
  <si>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</si>
  <si>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</si>
  <si>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</si>
  <si>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</si>
  <si>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</si>
  <si>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</si>
  <si>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</si>
  <si>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</si>
  <si>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</si>
  <si>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</si>
  <si>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</si>
  <si>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</si>
  <si>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</si>
  <si>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</si>
  <si>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</si>
  <si>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</si>
  <si>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</si>
  <si>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</si>
  <si>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</si>
  <si>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</si>
  <si>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</si>
  <si>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</si>
  <si>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</si>
  <si>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</si>
  <si>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</si>
  <si>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</si>
  <si>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</si>
  <si>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</si>
  <si>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</si>
  <si>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</si>
  <si>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</si>
  <si>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</si>
  <si>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</si>
  <si>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</si>
  <si>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</si>
  <si>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</si>
  <si>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</si>
  <si>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</si>
  <si>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</si>
  <si>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</si>
  <si>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</si>
  <si>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</si>
  <si>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</si>
  <si>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</si>
  <si>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</si>
  <si>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</si>
  <si>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</si>
  <si>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</si>
  <si>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</si>
  <si>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</si>
  <si>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</si>
  <si>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</si>
  <si>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</si>
  <si>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</si>
  <si>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</si>
  <si>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</si>
  <si>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</si>
  <si>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</si>
  <si>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</si>
  <si>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</si>
  <si>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</si>
  <si>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</si>
  <si>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</si>
  <si>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</si>
  <si>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</si>
  <si>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</si>
  <si>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</si>
  <si>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</si>
  <si>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</si>
  <si>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</si>
  <si>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</si>
  <si>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</si>
  <si>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</si>
  <si>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</si>
  <si>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</si>
  <si>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</si>
  <si>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</si>
  <si>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</si>
  <si>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</si>
  <si>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</si>
  <si>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</si>
  <si>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</si>
  <si>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</si>
  <si>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</si>
  <si>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</si>
  <si>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</si>
  <si>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</si>
  <si>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</si>
  <si>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</si>
  <si>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</si>
  <si>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</si>
  <si>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</si>
  <si>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</si>
  <si>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</si>
  <si>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</si>
  <si>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</si>
  <si>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</si>
  <si>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</si>
  <si>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</si>
  <si>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</si>
  <si>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</si>
  <si>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</si>
  <si>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</si>
  <si>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</si>
  <si>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</si>
  <si>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</si>
  <si>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</si>
  <si>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</si>
  <si>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</si>
  <si>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</si>
  <si>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</si>
  <si>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</si>
  <si>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</si>
  <si>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</si>
  <si>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</si>
  <si>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</si>
  <si>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</si>
  <si>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</si>
  <si>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</si>
  <si>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</si>
  <si>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</si>
  <si>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</si>
  <si>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</si>
  <si>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</si>
  <si>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</si>
  <si>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</si>
  <si>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</si>
  <si>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</si>
  <si>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</si>
  <si>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</si>
  <si>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</si>
  <si>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</si>
  <si>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</si>
  <si>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</si>
  <si>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</si>
  <si>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</si>
  <si>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</si>
  <si>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</si>
  <si>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</si>
  <si>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</si>
  <si>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</si>
  <si>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</si>
  <si>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</si>
  <si>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</si>
  <si>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</si>
  <si>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</si>
  <si>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</si>
  <si>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</si>
  <si>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</si>
  <si>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</si>
  <si>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</si>
  <si>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</si>
  <si>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</si>
  <si>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</si>
  <si>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</si>
  <si>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</si>
  <si>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</si>
  <si>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</si>
  <si>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</si>
  <si>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</si>
  <si>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</si>
  <si>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</si>
  <si>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</si>
  <si>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</si>
  <si>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</si>
  <si>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</si>
  <si>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</si>
  <si>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</si>
  <si>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</si>
  <si>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</si>
  <si>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</si>
  <si>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</si>
  <si>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</si>
  <si>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</si>
  <si>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</si>
  <si>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</si>
  <si>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</si>
  <si>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</si>
  <si>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</si>
  <si>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</si>
  <si>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</si>
  <si>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</si>
  <si>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</si>
  <si>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</si>
  <si>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</si>
  <si>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</si>
  <si>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</si>
  <si>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</si>
  <si>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</si>
  <si>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</si>
  <si>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</si>
  <si>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</si>
  <si>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</si>
  <si>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</si>
  <si>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</si>
  <si>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</si>
  <si>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</si>
  <si>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</si>
  <si>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</si>
  <si>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</si>
  <si>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</si>
  <si>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</si>
  <si>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</si>
  <si>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</si>
  <si>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</si>
  <si>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</si>
  <si>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</si>
  <si>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</si>
  <si>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</si>
  <si>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</si>
  <si>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</si>
  <si>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</si>
  <si>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</si>
  <si>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</si>
  <si>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</si>
  <si>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</si>
  <si>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</si>
  <si>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</si>
  <si>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</si>
  <si>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</si>
  <si>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</si>
  <si>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</si>
  <si>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</si>
  <si>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</si>
  <si>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</si>
  <si>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</si>
  <si>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</si>
  <si>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</si>
  <si>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</si>
  <si>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</si>
  <si>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</si>
  <si>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</si>
  <si>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</si>
  <si>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</si>
  <si>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</si>
  <si>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</si>
  <si>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</si>
  <si>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</si>
  <si>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</si>
  <si>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</si>
  <si>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</si>
  <si>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</si>
  <si>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</si>
  <si>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</si>
  <si>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</si>
  <si>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</si>
  <si>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</si>
  <si>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</si>
  <si>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</si>
  <si>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</si>
  <si>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</si>
  <si>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</si>
  <si>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</si>
  <si>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</si>
  <si>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</si>
  <si>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</si>
  <si>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</si>
  <si>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</si>
  <si>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</si>
  <si>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</si>
  <si>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</si>
  <si>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</si>
  <si>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</si>
  <si>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</si>
  <si>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</si>
  <si>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</si>
  <si>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</si>
  <si>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</si>
  <si>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</si>
  <si>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</si>
  <si>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</si>
  <si>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</si>
  <si>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</si>
  <si>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</si>
  <si>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</si>
  <si>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</si>
  <si>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</si>
  <si>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</si>
  <si>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</si>
  <si>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</si>
  <si>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</si>
  <si>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</si>
  <si>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</si>
  <si>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</si>
  <si>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</si>
  <si>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</si>
  <si>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</si>
  <si>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</si>
  <si>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</si>
  <si>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</si>
  <si>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</si>
  <si>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</si>
  <si>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</si>
  <si>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</si>
  <si>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</si>
  <si>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</si>
  <si>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</si>
  <si>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</si>
  <si>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</si>
  <si>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</si>
  <si>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</si>
  <si>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</si>
  <si>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</si>
  <si>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</si>
  <si>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</si>
  <si>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</si>
  <si>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</si>
  <si>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</si>
  <si>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</si>
  <si>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</si>
  <si>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</si>
  <si>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</si>
  <si>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</si>
  <si>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</si>
  <si>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</si>
  <si>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</si>
  <si>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</si>
  <si>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</si>
  <si>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</si>
  <si>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</si>
  <si>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</si>
  <si>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</si>
  <si>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</si>
  <si>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</si>
  <si>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</si>
  <si>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</si>
  <si>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</si>
  <si>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</si>
  <si>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</si>
  <si>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</si>
  <si>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</si>
  <si>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</si>
  <si>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</si>
  <si>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</si>
  <si>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</si>
  <si>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</si>
  <si>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</si>
  <si>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</si>
  <si>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</si>
  <si>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</si>
  <si>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</si>
  <si>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</si>
  <si>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</si>
  <si>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</si>
  <si>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</si>
  <si>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</si>
  <si>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</si>
  <si>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</si>
  <si>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</si>
  <si>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</si>
  <si>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</si>
  <si>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</si>
  <si>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</si>
  <si>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</si>
  <si>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</si>
  <si>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</si>
  <si>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</si>
  <si>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</si>
  <si>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</si>
  <si>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</si>
  <si>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</si>
  <si>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</si>
  <si>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</si>
  <si>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</si>
  <si>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</si>
  <si>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</si>
  <si>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</si>
  <si>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</si>
  <si>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</si>
  <si>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</si>
  <si>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</si>
  <si>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</si>
  <si>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</si>
  <si>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</si>
  <si>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</si>
  <si>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</si>
  <si>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</si>
  <si>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</si>
  <si>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</si>
  <si>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</si>
  <si>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</si>
  <si>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</si>
  <si>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</si>
  <si>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</si>
  <si>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</si>
  <si>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</si>
  <si>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</si>
  <si>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</si>
  <si>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</si>
  <si>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</si>
  <si>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</si>
  <si>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</si>
  <si>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</si>
  <si>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</si>
  <si>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</si>
  <si>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</si>
  <si>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</si>
  <si>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</si>
  <si>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</si>
  <si>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</si>
  <si>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</si>
  <si>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</si>
  <si>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</si>
  <si>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</si>
  <si>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</si>
  <si>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</si>
  <si>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</si>
  <si>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</si>
  <si>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</si>
  <si>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</si>
  <si>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</si>
  <si>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</si>
  <si>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</si>
  <si>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</si>
  <si>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</si>
  <si>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</si>
  <si>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</si>
  <si>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</si>
  <si>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</si>
  <si>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</si>
  <si>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</si>
  <si>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</si>
  <si>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</si>
  <si>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</si>
  <si>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</si>
  <si>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</si>
  <si>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</si>
  <si>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</si>
  <si>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</si>
  <si>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</si>
  <si>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</si>
  <si>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</si>
  <si>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</si>
  <si>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</si>
  <si>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</si>
  <si>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</si>
  <si>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</si>
  <si>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</si>
  <si>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</si>
  <si>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</si>
  <si>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</si>
  <si>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</si>
  <si>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</si>
  <si>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</si>
  <si>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</si>
  <si>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</si>
  <si>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</si>
  <si>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</si>
  <si>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</si>
  <si>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</si>
  <si>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</si>
  <si>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</si>
  <si>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</si>
  <si>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</si>
  <si>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</si>
  <si>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</si>
  <si>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</si>
  <si>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</si>
  <si>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</si>
  <si>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</si>
  <si>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</si>
  <si>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</si>
  <si>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</si>
  <si>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</si>
  <si>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</si>
  <si>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</si>
  <si>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</si>
  <si>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</si>
  <si>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</si>
  <si>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</si>
  <si>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</si>
  <si>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</si>
  <si>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</si>
  <si>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</si>
  <si>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</si>
  <si>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</si>
  <si>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</si>
  <si>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</si>
  <si>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</si>
  <si>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</si>
  <si>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</si>
  <si>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</si>
  <si>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</si>
  <si>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</si>
  <si>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</si>
  <si>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</si>
  <si>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</si>
  <si>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</si>
  <si>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</si>
  <si>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</si>
  <si>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</si>
  <si>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</si>
  <si>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</si>
  <si>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</si>
  <si>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</si>
  <si>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</si>
  <si>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</si>
  <si>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</si>
  <si>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</si>
  <si>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</si>
  <si>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</si>
  <si>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</si>
  <si>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</si>
  <si>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</si>
  <si>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</si>
  <si>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</si>
  <si>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</si>
  <si>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</si>
  <si>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</si>
  <si>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</si>
  <si>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</si>
  <si>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</si>
  <si>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</si>
  <si>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</si>
  <si>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</si>
  <si>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</si>
  <si>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</si>
  <si>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</si>
  <si>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</si>
  <si>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</si>
  <si>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</si>
  <si>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</si>
  <si>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</si>
  <si>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</si>
  <si>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</si>
  <si>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</si>
  <si>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</si>
  <si>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</si>
  <si>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</si>
  <si>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</si>
  <si>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</si>
  <si>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</si>
  <si>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</si>
  <si>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</si>
  <si>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</si>
  <si>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</si>
  <si>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</si>
  <si>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</si>
  <si>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</si>
  <si>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</si>
  <si>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</si>
  <si>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</si>
  <si>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</si>
  <si>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</si>
  <si>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</si>
  <si>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</si>
  <si>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</si>
  <si>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</si>
  <si>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</si>
  <si>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</si>
  <si>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</si>
  <si>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</si>
  <si>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</si>
  <si>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</si>
  <si>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</si>
  <si>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</si>
  <si>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</si>
  <si>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</si>
  <si>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</si>
  <si>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</si>
  <si>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</si>
  <si>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</si>
  <si>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</si>
  <si>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</si>
  <si>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</si>
  <si>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</si>
  <si>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</si>
  <si>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</si>
  <si>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</si>
  <si>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</si>
  <si>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</si>
  <si>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</si>
  <si>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</si>
  <si>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</si>
  <si>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</si>
  <si>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</si>
  <si>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</si>
  <si>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</si>
  <si>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</si>
  <si>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</si>
  <si>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</si>
  <si>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Алтынбекова Дильнур</t>
  </si>
  <si>
    <t xml:space="preserve">Бақытжанов Алихан </t>
  </si>
  <si>
    <t>Ерланұлы Амир</t>
  </si>
  <si>
    <t xml:space="preserve">Ерланұлы Арслан </t>
  </si>
  <si>
    <t>Жакеев Қасым</t>
  </si>
  <si>
    <t xml:space="preserve">Төлеужан Жанарыс </t>
  </si>
  <si>
    <t xml:space="preserve">Тыныштықбаева Ж </t>
  </si>
  <si>
    <t xml:space="preserve">Закария Тамерлан </t>
  </si>
  <si>
    <t xml:space="preserve">Шынтас Қайсар </t>
  </si>
  <si>
    <t>Нұрлыбекова Айзере</t>
  </si>
  <si>
    <t xml:space="preserve">Нургалиева Адина </t>
  </si>
  <si>
    <t>Шайхина Анель</t>
  </si>
  <si>
    <t>Адиев Бахтияр</t>
  </si>
  <si>
    <t>Алимбетов Хан-Темір</t>
  </si>
  <si>
    <t xml:space="preserve">Базарғали Ислам </t>
  </si>
  <si>
    <t>Байрахманов Аманали</t>
  </si>
  <si>
    <t xml:space="preserve">Болат Аруназ </t>
  </si>
  <si>
    <t xml:space="preserve">Дуйсенбаев Муслим </t>
  </si>
  <si>
    <t xml:space="preserve">Есдаулетова Самал </t>
  </si>
  <si>
    <t xml:space="preserve">Клюмов Ашим </t>
  </si>
  <si>
    <t xml:space="preserve">Қазбек Каусария </t>
  </si>
  <si>
    <t>Сұлтанбеков Бексұлтан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</si>
</sst>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3" fillId="0" borderId="11" xfId="0" applyFont="1" applyBorder="1" applyAlignment="1">
      <alignment vertical="center" wrapText="1"/>
    </xf>
    <xf numFmtId="0" fontId="8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6" t="s">
        <v>835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7" t="s">
        <v>1380</v>
      </c>
      <c r="DN2" s="6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74" t="s">
        <v>2</v>
      </c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85" t="s">
        <v>88</v>
      </c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72" t="s">
        <v>115</v>
      </c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4" t="s">
        <v>115</v>
      </c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87" t="s">
        <v>138</v>
      </c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</row>
    <row r="5" spans="1:254" ht="15" customHeight="1" x14ac:dyDescent="0.25">
      <c r="A5" s="83"/>
      <c r="B5" s="83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 t="s">
        <v>56</v>
      </c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 t="s">
        <v>3</v>
      </c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 t="s">
        <v>89</v>
      </c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3" t="s">
        <v>116</v>
      </c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117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5" t="s">
        <v>139</v>
      </c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</row>
    <row r="6" spans="1:254" ht="10.15" hidden="1" customHeight="1" x14ac:dyDescent="0.25">
      <c r="A6" s="83"/>
      <c r="B6" s="8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3"/>
      <c r="B11" s="83"/>
      <c r="C11" s="76" t="s">
        <v>847</v>
      </c>
      <c r="D11" s="76"/>
      <c r="E11" s="76"/>
      <c r="F11" s="76"/>
      <c r="G11" s="76"/>
      <c r="H11" s="76"/>
      <c r="I11" s="76"/>
      <c r="J11" s="76"/>
      <c r="K11" s="76"/>
      <c r="L11" s="76" t="s">
        <v>850</v>
      </c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 t="s">
        <v>847</v>
      </c>
      <c r="Y11" s="76"/>
      <c r="Z11" s="76"/>
      <c r="AA11" s="76"/>
      <c r="AB11" s="76"/>
      <c r="AC11" s="76"/>
      <c r="AD11" s="76"/>
      <c r="AE11" s="76"/>
      <c r="AF11" s="76"/>
      <c r="AG11" s="76" t="s">
        <v>850</v>
      </c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2" t="s">
        <v>847</v>
      </c>
      <c r="AT11" s="72"/>
      <c r="AU11" s="72"/>
      <c r="AV11" s="72"/>
      <c r="AW11" s="72"/>
      <c r="AX11" s="72"/>
      <c r="AY11" s="72" t="s">
        <v>850</v>
      </c>
      <c r="AZ11" s="72"/>
      <c r="BA11" s="72"/>
      <c r="BB11" s="72"/>
      <c r="BC11" s="72"/>
      <c r="BD11" s="72"/>
      <c r="BE11" s="72"/>
      <c r="BF11" s="72"/>
      <c r="BG11" s="72"/>
      <c r="BH11" s="72" t="s">
        <v>847</v>
      </c>
      <c r="BI11" s="72"/>
      <c r="BJ11" s="72"/>
      <c r="BK11" s="72"/>
      <c r="BL11" s="72"/>
      <c r="BM11" s="72"/>
      <c r="BN11" s="72" t="s">
        <v>850</v>
      </c>
      <c r="BO11" s="72"/>
      <c r="BP11" s="72"/>
      <c r="BQ11" s="72"/>
      <c r="BR11" s="72"/>
      <c r="BS11" s="72"/>
      <c r="BT11" s="72"/>
      <c r="BU11" s="72"/>
      <c r="BV11" s="72"/>
      <c r="BW11" s="72" t="s">
        <v>847</v>
      </c>
      <c r="BX11" s="72"/>
      <c r="BY11" s="72"/>
      <c r="BZ11" s="72"/>
      <c r="CA11" s="72"/>
      <c r="CB11" s="72"/>
      <c r="CC11" s="72" t="s">
        <v>850</v>
      </c>
      <c r="CD11" s="72"/>
      <c r="CE11" s="72"/>
      <c r="CF11" s="72"/>
      <c r="CG11" s="72"/>
      <c r="CH11" s="72"/>
      <c r="CI11" s="72" t="s">
        <v>847</v>
      </c>
      <c r="CJ11" s="72"/>
      <c r="CK11" s="72"/>
      <c r="CL11" s="72"/>
      <c r="CM11" s="72"/>
      <c r="CN11" s="72"/>
      <c r="CO11" s="72"/>
      <c r="CP11" s="72"/>
      <c r="CQ11" s="72"/>
      <c r="CR11" s="72" t="s">
        <v>850</v>
      </c>
      <c r="CS11" s="72"/>
      <c r="CT11" s="72"/>
      <c r="CU11" s="72"/>
      <c r="CV11" s="72"/>
      <c r="CW11" s="72"/>
      <c r="CX11" s="72"/>
      <c r="CY11" s="72"/>
      <c r="CZ11" s="72"/>
      <c r="DA11" s="72" t="s">
        <v>847</v>
      </c>
      <c r="DB11" s="72"/>
      <c r="DC11" s="72"/>
      <c r="DD11" s="72"/>
      <c r="DE11" s="72"/>
      <c r="DF11" s="72"/>
      <c r="DG11" s="72" t="s">
        <v>850</v>
      </c>
      <c r="DH11" s="72"/>
      <c r="DI11" s="72"/>
      <c r="DJ11" s="72"/>
      <c r="DK11" s="72"/>
      <c r="DL11" s="72"/>
      <c r="DM11" s="72"/>
      <c r="DN11" s="72"/>
      <c r="DO11" s="72"/>
    </row>
    <row r="12" spans="1:254" ht="15.6" customHeight="1" x14ac:dyDescent="0.25">
      <c r="A12" s="83"/>
      <c r="B12" s="83"/>
      <c r="C12" s="77" t="s">
        <v>22</v>
      </c>
      <c r="D12" s="77" t="s">
        <v>5</v>
      </c>
      <c r="E12" s="77" t="s">
        <v>6</v>
      </c>
      <c r="F12" s="77" t="s">
        <v>26</v>
      </c>
      <c r="G12" s="77" t="s">
        <v>7</v>
      </c>
      <c r="H12" s="77" t="s">
        <v>8</v>
      </c>
      <c r="I12" s="77" t="s">
        <v>23</v>
      </c>
      <c r="J12" s="77" t="s">
        <v>9</v>
      </c>
      <c r="K12" s="77" t="s">
        <v>10</v>
      </c>
      <c r="L12" s="77" t="s">
        <v>28</v>
      </c>
      <c r="M12" s="77" t="s">
        <v>6</v>
      </c>
      <c r="N12" s="77" t="s">
        <v>12</v>
      </c>
      <c r="O12" s="77" t="s">
        <v>24</v>
      </c>
      <c r="P12" s="77" t="s">
        <v>10</v>
      </c>
      <c r="Q12" s="77" t="s">
        <v>13</v>
      </c>
      <c r="R12" s="77" t="s">
        <v>25</v>
      </c>
      <c r="S12" s="77" t="s">
        <v>12</v>
      </c>
      <c r="T12" s="77" t="s">
        <v>7</v>
      </c>
      <c r="U12" s="77" t="s">
        <v>36</v>
      </c>
      <c r="V12" s="77" t="s">
        <v>14</v>
      </c>
      <c r="W12" s="77" t="s">
        <v>9</v>
      </c>
      <c r="X12" s="77" t="s">
        <v>44</v>
      </c>
      <c r="Y12" s="77"/>
      <c r="Z12" s="77"/>
      <c r="AA12" s="77" t="s">
        <v>45</v>
      </c>
      <c r="AB12" s="77"/>
      <c r="AC12" s="77"/>
      <c r="AD12" s="77" t="s">
        <v>46</v>
      </c>
      <c r="AE12" s="77"/>
      <c r="AF12" s="77"/>
      <c r="AG12" s="77" t="s">
        <v>47</v>
      </c>
      <c r="AH12" s="77"/>
      <c r="AI12" s="77"/>
      <c r="AJ12" s="77" t="s">
        <v>48</v>
      </c>
      <c r="AK12" s="77"/>
      <c r="AL12" s="77"/>
      <c r="AM12" s="77" t="s">
        <v>49</v>
      </c>
      <c r="AN12" s="77"/>
      <c r="AO12" s="77"/>
      <c r="AP12" s="75" t="s">
        <v>50</v>
      </c>
      <c r="AQ12" s="75"/>
      <c r="AR12" s="75"/>
      <c r="AS12" s="77" t="s">
        <v>51</v>
      </c>
      <c r="AT12" s="77"/>
      <c r="AU12" s="77"/>
      <c r="AV12" s="77" t="s">
        <v>52</v>
      </c>
      <c r="AW12" s="77"/>
      <c r="AX12" s="77"/>
      <c r="AY12" s="77" t="s">
        <v>53</v>
      </c>
      <c r="AZ12" s="77"/>
      <c r="BA12" s="77"/>
      <c r="BB12" s="77" t="s">
        <v>54</v>
      </c>
      <c r="BC12" s="77"/>
      <c r="BD12" s="77"/>
      <c r="BE12" s="77" t="s">
        <v>55</v>
      </c>
      <c r="BF12" s="77"/>
      <c r="BG12" s="77"/>
      <c r="BH12" s="75" t="s">
        <v>90</v>
      </c>
      <c r="BI12" s="75"/>
      <c r="BJ12" s="75"/>
      <c r="BK12" s="75" t="s">
        <v>91</v>
      </c>
      <c r="BL12" s="75"/>
      <c r="BM12" s="75"/>
      <c r="BN12" s="75" t="s">
        <v>92</v>
      </c>
      <c r="BO12" s="75"/>
      <c r="BP12" s="75"/>
      <c r="BQ12" s="75" t="s">
        <v>93</v>
      </c>
      <c r="BR12" s="75"/>
      <c r="BS12" s="75"/>
      <c r="BT12" s="75" t="s">
        <v>94</v>
      </c>
      <c r="BU12" s="75"/>
      <c r="BV12" s="75"/>
      <c r="BW12" s="75" t="s">
        <v>105</v>
      </c>
      <c r="BX12" s="75"/>
      <c r="BY12" s="75"/>
      <c r="BZ12" s="75" t="s">
        <v>106</v>
      </c>
      <c r="CA12" s="75"/>
      <c r="CB12" s="75"/>
      <c r="CC12" s="75" t="s">
        <v>107</v>
      </c>
      <c r="CD12" s="75"/>
      <c r="CE12" s="75"/>
      <c r="CF12" s="75" t="s">
        <v>108</v>
      </c>
      <c r="CG12" s="75"/>
      <c r="CH12" s="75"/>
      <c r="CI12" s="75" t="s">
        <v>109</v>
      </c>
      <c r="CJ12" s="75"/>
      <c r="CK12" s="75"/>
      <c r="CL12" s="75" t="s">
        <v>110</v>
      </c>
      <c r="CM12" s="75"/>
      <c r="CN12" s="75"/>
      <c r="CO12" s="75" t="s">
        <v>111</v>
      </c>
      <c r="CP12" s="75"/>
      <c r="CQ12" s="75"/>
      <c r="CR12" s="75" t="s">
        <v>112</v>
      </c>
      <c r="CS12" s="75"/>
      <c r="CT12" s="75"/>
      <c r="CU12" s="75" t="s">
        <v>113</v>
      </c>
      <c r="CV12" s="75"/>
      <c r="CW12" s="75"/>
      <c r="CX12" s="75" t="s">
        <v>114</v>
      </c>
      <c r="CY12" s="75"/>
      <c r="CZ12" s="75"/>
      <c r="DA12" s="75" t="s">
        <v>140</v>
      </c>
      <c r="DB12" s="75"/>
      <c r="DC12" s="75"/>
      <c r="DD12" s="75" t="s">
        <v>141</v>
      </c>
      <c r="DE12" s="75"/>
      <c r="DF12" s="75"/>
      <c r="DG12" s="75" t="s">
        <v>142</v>
      </c>
      <c r="DH12" s="75"/>
      <c r="DI12" s="75"/>
      <c r="DJ12" s="75" t="s">
        <v>143</v>
      </c>
      <c r="DK12" s="75"/>
      <c r="DL12" s="75"/>
      <c r="DM12" s="75" t="s">
        <v>144</v>
      </c>
      <c r="DN12" s="75"/>
      <c r="DO12" s="75"/>
    </row>
    <row r="13" spans="1:254" ht="60" customHeight="1" x14ac:dyDescent="0.25">
      <c r="A13" s="83"/>
      <c r="B13" s="83"/>
      <c r="C13" s="82" t="s">
        <v>844</v>
      </c>
      <c r="D13" s="82"/>
      <c r="E13" s="82"/>
      <c r="F13" s="82" t="s">
        <v>1339</v>
      </c>
      <c r="G13" s="82"/>
      <c r="H13" s="82"/>
      <c r="I13" s="82" t="s">
        <v>29</v>
      </c>
      <c r="J13" s="82"/>
      <c r="K13" s="82"/>
      <c r="L13" s="82" t="s">
        <v>37</v>
      </c>
      <c r="M13" s="82"/>
      <c r="N13" s="82"/>
      <c r="O13" s="82" t="s">
        <v>39</v>
      </c>
      <c r="P13" s="82"/>
      <c r="Q13" s="82"/>
      <c r="R13" s="82" t="s">
        <v>40</v>
      </c>
      <c r="S13" s="82"/>
      <c r="T13" s="82"/>
      <c r="U13" s="82" t="s">
        <v>43</v>
      </c>
      <c r="V13" s="82"/>
      <c r="W13" s="82"/>
      <c r="X13" s="82" t="s">
        <v>851</v>
      </c>
      <c r="Y13" s="82"/>
      <c r="Z13" s="82"/>
      <c r="AA13" s="82" t="s">
        <v>853</v>
      </c>
      <c r="AB13" s="82"/>
      <c r="AC13" s="82"/>
      <c r="AD13" s="82" t="s">
        <v>855</v>
      </c>
      <c r="AE13" s="82"/>
      <c r="AF13" s="82"/>
      <c r="AG13" s="82" t="s">
        <v>857</v>
      </c>
      <c r="AH13" s="82"/>
      <c r="AI13" s="82"/>
      <c r="AJ13" s="82" t="s">
        <v>859</v>
      </c>
      <c r="AK13" s="82"/>
      <c r="AL13" s="82"/>
      <c r="AM13" s="82" t="s">
        <v>863</v>
      </c>
      <c r="AN13" s="82"/>
      <c r="AO13" s="82"/>
      <c r="AP13" s="82" t="s">
        <v>864</v>
      </c>
      <c r="AQ13" s="82"/>
      <c r="AR13" s="82"/>
      <c r="AS13" s="82" t="s">
        <v>866</v>
      </c>
      <c r="AT13" s="82"/>
      <c r="AU13" s="82"/>
      <c r="AV13" s="82" t="s">
        <v>867</v>
      </c>
      <c r="AW13" s="82"/>
      <c r="AX13" s="82"/>
      <c r="AY13" s="82" t="s">
        <v>870</v>
      </c>
      <c r="AZ13" s="82"/>
      <c r="BA13" s="82"/>
      <c r="BB13" s="82" t="s">
        <v>871</v>
      </c>
      <c r="BC13" s="82"/>
      <c r="BD13" s="82"/>
      <c r="BE13" s="82" t="s">
        <v>874</v>
      </c>
      <c r="BF13" s="82"/>
      <c r="BG13" s="82"/>
      <c r="BH13" s="82" t="s">
        <v>875</v>
      </c>
      <c r="BI13" s="82"/>
      <c r="BJ13" s="82"/>
      <c r="BK13" s="82" t="s">
        <v>879</v>
      </c>
      <c r="BL13" s="82"/>
      <c r="BM13" s="82"/>
      <c r="BN13" s="82" t="s">
        <v>878</v>
      </c>
      <c r="BO13" s="82"/>
      <c r="BP13" s="82"/>
      <c r="BQ13" s="82" t="s">
        <v>880</v>
      </c>
      <c r="BR13" s="82"/>
      <c r="BS13" s="82"/>
      <c r="BT13" s="82" t="s">
        <v>881</v>
      </c>
      <c r="BU13" s="82"/>
      <c r="BV13" s="82"/>
      <c r="BW13" s="82" t="s">
        <v>883</v>
      </c>
      <c r="BX13" s="82"/>
      <c r="BY13" s="82"/>
      <c r="BZ13" s="82" t="s">
        <v>885</v>
      </c>
      <c r="CA13" s="82"/>
      <c r="CB13" s="82"/>
      <c r="CC13" s="82" t="s">
        <v>886</v>
      </c>
      <c r="CD13" s="82"/>
      <c r="CE13" s="82"/>
      <c r="CF13" s="82" t="s">
        <v>887</v>
      </c>
      <c r="CG13" s="82"/>
      <c r="CH13" s="82"/>
      <c r="CI13" s="82" t="s">
        <v>889</v>
      </c>
      <c r="CJ13" s="82"/>
      <c r="CK13" s="82"/>
      <c r="CL13" s="82" t="s">
        <v>126</v>
      </c>
      <c r="CM13" s="82"/>
      <c r="CN13" s="82"/>
      <c r="CO13" s="82" t="s">
        <v>128</v>
      </c>
      <c r="CP13" s="82"/>
      <c r="CQ13" s="82"/>
      <c r="CR13" s="82" t="s">
        <v>890</v>
      </c>
      <c r="CS13" s="82"/>
      <c r="CT13" s="82"/>
      <c r="CU13" s="82" t="s">
        <v>133</v>
      </c>
      <c r="CV13" s="82"/>
      <c r="CW13" s="82"/>
      <c r="CX13" s="82" t="s">
        <v>891</v>
      </c>
      <c r="CY13" s="82"/>
      <c r="CZ13" s="82"/>
      <c r="DA13" s="82" t="s">
        <v>892</v>
      </c>
      <c r="DB13" s="82"/>
      <c r="DC13" s="82"/>
      <c r="DD13" s="82" t="s">
        <v>896</v>
      </c>
      <c r="DE13" s="82"/>
      <c r="DF13" s="82"/>
      <c r="DG13" s="82" t="s">
        <v>898</v>
      </c>
      <c r="DH13" s="82"/>
      <c r="DI13" s="82"/>
      <c r="DJ13" s="82" t="s">
        <v>900</v>
      </c>
      <c r="DK13" s="82"/>
      <c r="DL13" s="82"/>
      <c r="DM13" s="82" t="s">
        <v>902</v>
      </c>
      <c r="DN13" s="82"/>
      <c r="DO13" s="82"/>
    </row>
    <row r="14" spans="1:254" ht="111.75" customHeight="1" x14ac:dyDescent="0.25">
      <c r="A14" s="83"/>
      <c r="B14" s="83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845</v>
      </c>
      <c r="I14" s="58" t="s">
        <v>30</v>
      </c>
      <c r="J14" s="58" t="s">
        <v>846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848</v>
      </c>
      <c r="W14" s="58" t="s">
        <v>849</v>
      </c>
      <c r="X14" s="58" t="s">
        <v>72</v>
      </c>
      <c r="Y14" s="58" t="s">
        <v>59</v>
      </c>
      <c r="Z14" s="58" t="s">
        <v>852</v>
      </c>
      <c r="AA14" s="58" t="s">
        <v>854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856</v>
      </c>
      <c r="AG14" s="58" t="s">
        <v>858</v>
      </c>
      <c r="AH14" s="58" t="s">
        <v>66</v>
      </c>
      <c r="AI14" s="58" t="s">
        <v>67</v>
      </c>
      <c r="AJ14" s="58" t="s">
        <v>860</v>
      </c>
      <c r="AK14" s="58" t="s">
        <v>861</v>
      </c>
      <c r="AL14" s="58" t="s">
        <v>862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865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868</v>
      </c>
      <c r="AX14" s="58" t="s">
        <v>869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872</v>
      </c>
      <c r="BD14" s="58" t="s">
        <v>873</v>
      </c>
      <c r="BE14" s="58" t="s">
        <v>80</v>
      </c>
      <c r="BF14" s="58" t="s">
        <v>81</v>
      </c>
      <c r="BG14" s="58" t="s">
        <v>82</v>
      </c>
      <c r="BH14" s="58" t="s">
        <v>876</v>
      </c>
      <c r="BI14" s="58" t="s">
        <v>103</v>
      </c>
      <c r="BJ14" s="58" t="s">
        <v>192</v>
      </c>
      <c r="BK14" s="58" t="s">
        <v>877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1323</v>
      </c>
      <c r="BS14" s="58" t="s">
        <v>1324</v>
      </c>
      <c r="BT14" s="58" t="s">
        <v>95</v>
      </c>
      <c r="BU14" s="58" t="s">
        <v>882</v>
      </c>
      <c r="BV14" s="58" t="s">
        <v>104</v>
      </c>
      <c r="BW14" s="58" t="s">
        <v>27</v>
      </c>
      <c r="BX14" s="58" t="s">
        <v>34</v>
      </c>
      <c r="BY14" s="58" t="s">
        <v>884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888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893</v>
      </c>
      <c r="DB14" s="58" t="s">
        <v>894</v>
      </c>
      <c r="DC14" s="58" t="s">
        <v>895</v>
      </c>
      <c r="DD14" s="58" t="s">
        <v>33</v>
      </c>
      <c r="DE14" s="58" t="s">
        <v>34</v>
      </c>
      <c r="DF14" s="58" t="s">
        <v>897</v>
      </c>
      <c r="DG14" s="58" t="s">
        <v>145</v>
      </c>
      <c r="DH14" s="58" t="s">
        <v>899</v>
      </c>
      <c r="DI14" s="58" t="s">
        <v>146</v>
      </c>
      <c r="DJ14" s="58" t="s">
        <v>901</v>
      </c>
      <c r="DK14" s="58" t="s">
        <v>149</v>
      </c>
      <c r="DL14" s="58" t="s">
        <v>150</v>
      </c>
      <c r="DM14" s="58" t="s">
        <v>152</v>
      </c>
      <c r="DN14" s="58" t="s">
        <v>903</v>
      </c>
      <c r="DO14" s="58" t="s">
        <v>904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8" t="s">
        <v>805</v>
      </c>
      <c r="B40" s="79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80" t="s">
        <v>840</v>
      </c>
      <c r="B41" s="81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62" t="s">
        <v>811</v>
      </c>
      <c r="C43" s="63"/>
      <c r="D43" s="63"/>
      <c r="E43" s="64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5" t="s">
        <v>56</v>
      </c>
      <c r="E48" s="66"/>
      <c r="F48" s="68" t="s">
        <v>3</v>
      </c>
      <c r="G48" s="69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5" t="s">
        <v>116</v>
      </c>
      <c r="E57" s="66"/>
      <c r="F57" s="70" t="s">
        <v>117</v>
      </c>
      <c r="G57" s="71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6" t="s">
        <v>836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7"/>
      <c r="P2" s="7"/>
      <c r="Q2" s="7"/>
      <c r="R2" s="7"/>
      <c r="S2" s="7"/>
      <c r="T2" s="7"/>
      <c r="U2" s="7"/>
      <c r="V2" s="7"/>
      <c r="DP2" s="67" t="s">
        <v>1380</v>
      </c>
      <c r="DQ2" s="6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3" t="s">
        <v>0</v>
      </c>
      <c r="B5" s="83" t="s">
        <v>1</v>
      </c>
      <c r="C5" s="84" t="s">
        <v>57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74" t="s">
        <v>2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85" t="s">
        <v>88</v>
      </c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 t="s">
        <v>115</v>
      </c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7" t="s">
        <v>138</v>
      </c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</row>
    <row r="6" spans="1:254" ht="15.75" customHeight="1" x14ac:dyDescent="0.25">
      <c r="A6" s="83"/>
      <c r="B6" s="83"/>
      <c r="C6" s="77" t="s">
        <v>58</v>
      </c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 t="s">
        <v>56</v>
      </c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 t="s">
        <v>3</v>
      </c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 t="s">
        <v>89</v>
      </c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 t="s">
        <v>159</v>
      </c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 t="s">
        <v>116</v>
      </c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3" t="s">
        <v>174</v>
      </c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 t="s">
        <v>186</v>
      </c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 t="s">
        <v>117</v>
      </c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5" t="s">
        <v>139</v>
      </c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</row>
    <row r="7" spans="1:254" ht="0.75" customHeight="1" x14ac:dyDescent="0.25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3"/>
      <c r="B11" s="83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3"/>
      <c r="B12" s="83"/>
      <c r="C12" s="77" t="s">
        <v>155</v>
      </c>
      <c r="D12" s="77" t="s">
        <v>5</v>
      </c>
      <c r="E12" s="77" t="s">
        <v>6</v>
      </c>
      <c r="F12" s="77" t="s">
        <v>156</v>
      </c>
      <c r="G12" s="77" t="s">
        <v>7</v>
      </c>
      <c r="H12" s="77" t="s">
        <v>8</v>
      </c>
      <c r="I12" s="77" t="s">
        <v>157</v>
      </c>
      <c r="J12" s="77" t="s">
        <v>9</v>
      </c>
      <c r="K12" s="77" t="s">
        <v>10</v>
      </c>
      <c r="L12" s="77" t="s">
        <v>158</v>
      </c>
      <c r="M12" s="77" t="s">
        <v>9</v>
      </c>
      <c r="N12" s="77" t="s">
        <v>10</v>
      </c>
      <c r="O12" s="77" t="s">
        <v>172</v>
      </c>
      <c r="P12" s="77"/>
      <c r="Q12" s="77"/>
      <c r="R12" s="77" t="s">
        <v>5</v>
      </c>
      <c r="S12" s="77"/>
      <c r="T12" s="77"/>
      <c r="U12" s="77" t="s">
        <v>173</v>
      </c>
      <c r="V12" s="77"/>
      <c r="W12" s="77"/>
      <c r="X12" s="77" t="s">
        <v>12</v>
      </c>
      <c r="Y12" s="77"/>
      <c r="Z12" s="77"/>
      <c r="AA12" s="77" t="s">
        <v>7</v>
      </c>
      <c r="AB12" s="77"/>
      <c r="AC12" s="77"/>
      <c r="AD12" s="77" t="s">
        <v>8</v>
      </c>
      <c r="AE12" s="77"/>
      <c r="AF12" s="77"/>
      <c r="AG12" s="75" t="s">
        <v>14</v>
      </c>
      <c r="AH12" s="75"/>
      <c r="AI12" s="75"/>
      <c r="AJ12" s="77" t="s">
        <v>9</v>
      </c>
      <c r="AK12" s="77"/>
      <c r="AL12" s="77"/>
      <c r="AM12" s="75" t="s">
        <v>168</v>
      </c>
      <c r="AN12" s="75"/>
      <c r="AO12" s="75"/>
      <c r="AP12" s="75" t="s">
        <v>169</v>
      </c>
      <c r="AQ12" s="75"/>
      <c r="AR12" s="75"/>
      <c r="AS12" s="75" t="s">
        <v>170</v>
      </c>
      <c r="AT12" s="75"/>
      <c r="AU12" s="75"/>
      <c r="AV12" s="75" t="s">
        <v>171</v>
      </c>
      <c r="AW12" s="75"/>
      <c r="AX12" s="75"/>
      <c r="AY12" s="75" t="s">
        <v>160</v>
      </c>
      <c r="AZ12" s="75"/>
      <c r="BA12" s="75"/>
      <c r="BB12" s="75" t="s">
        <v>161</v>
      </c>
      <c r="BC12" s="75"/>
      <c r="BD12" s="75"/>
      <c r="BE12" s="75" t="s">
        <v>162</v>
      </c>
      <c r="BF12" s="75"/>
      <c r="BG12" s="75"/>
      <c r="BH12" s="75" t="s">
        <v>163</v>
      </c>
      <c r="BI12" s="75"/>
      <c r="BJ12" s="75"/>
      <c r="BK12" s="75" t="s">
        <v>164</v>
      </c>
      <c r="BL12" s="75"/>
      <c r="BM12" s="75"/>
      <c r="BN12" s="75" t="s">
        <v>165</v>
      </c>
      <c r="BO12" s="75"/>
      <c r="BP12" s="75"/>
      <c r="BQ12" s="75" t="s">
        <v>166</v>
      </c>
      <c r="BR12" s="75"/>
      <c r="BS12" s="75"/>
      <c r="BT12" s="75" t="s">
        <v>167</v>
      </c>
      <c r="BU12" s="75"/>
      <c r="BV12" s="75"/>
      <c r="BW12" s="75" t="s">
        <v>179</v>
      </c>
      <c r="BX12" s="75"/>
      <c r="BY12" s="75"/>
      <c r="BZ12" s="75" t="s">
        <v>180</v>
      </c>
      <c r="CA12" s="75"/>
      <c r="CB12" s="75"/>
      <c r="CC12" s="75" t="s">
        <v>181</v>
      </c>
      <c r="CD12" s="75"/>
      <c r="CE12" s="75"/>
      <c r="CF12" s="75" t="s">
        <v>182</v>
      </c>
      <c r="CG12" s="75"/>
      <c r="CH12" s="75"/>
      <c r="CI12" s="75" t="s">
        <v>183</v>
      </c>
      <c r="CJ12" s="75"/>
      <c r="CK12" s="75"/>
      <c r="CL12" s="75" t="s">
        <v>184</v>
      </c>
      <c r="CM12" s="75"/>
      <c r="CN12" s="75"/>
      <c r="CO12" s="75" t="s">
        <v>185</v>
      </c>
      <c r="CP12" s="75"/>
      <c r="CQ12" s="75"/>
      <c r="CR12" s="75" t="s">
        <v>175</v>
      </c>
      <c r="CS12" s="75"/>
      <c r="CT12" s="75"/>
      <c r="CU12" s="75" t="s">
        <v>176</v>
      </c>
      <c r="CV12" s="75"/>
      <c r="CW12" s="75"/>
      <c r="CX12" s="75" t="s">
        <v>177</v>
      </c>
      <c r="CY12" s="75"/>
      <c r="CZ12" s="75"/>
      <c r="DA12" s="75" t="s">
        <v>178</v>
      </c>
      <c r="DB12" s="75"/>
      <c r="DC12" s="75"/>
      <c r="DD12" s="75" t="s">
        <v>187</v>
      </c>
      <c r="DE12" s="75"/>
      <c r="DF12" s="75"/>
      <c r="DG12" s="75" t="s">
        <v>188</v>
      </c>
      <c r="DH12" s="75"/>
      <c r="DI12" s="75"/>
      <c r="DJ12" s="75" t="s">
        <v>189</v>
      </c>
      <c r="DK12" s="75"/>
      <c r="DL12" s="75"/>
      <c r="DM12" s="75" t="s">
        <v>190</v>
      </c>
      <c r="DN12" s="75"/>
      <c r="DO12" s="75"/>
      <c r="DP12" s="75" t="s">
        <v>191</v>
      </c>
      <c r="DQ12" s="75"/>
      <c r="DR12" s="75"/>
    </row>
    <row r="13" spans="1:254" ht="59.25" customHeight="1" x14ac:dyDescent="0.25">
      <c r="A13" s="83"/>
      <c r="B13" s="83"/>
      <c r="C13" s="82" t="s">
        <v>905</v>
      </c>
      <c r="D13" s="82"/>
      <c r="E13" s="82"/>
      <c r="F13" s="82" t="s">
        <v>909</v>
      </c>
      <c r="G13" s="82"/>
      <c r="H13" s="82"/>
      <c r="I13" s="82" t="s">
        <v>910</v>
      </c>
      <c r="J13" s="82"/>
      <c r="K13" s="82"/>
      <c r="L13" s="82" t="s">
        <v>911</v>
      </c>
      <c r="M13" s="82"/>
      <c r="N13" s="82"/>
      <c r="O13" s="82" t="s">
        <v>202</v>
      </c>
      <c r="P13" s="82"/>
      <c r="Q13" s="82"/>
      <c r="R13" s="82" t="s">
        <v>204</v>
      </c>
      <c r="S13" s="82"/>
      <c r="T13" s="82"/>
      <c r="U13" s="82" t="s">
        <v>913</v>
      </c>
      <c r="V13" s="82"/>
      <c r="W13" s="82"/>
      <c r="X13" s="82" t="s">
        <v>914</v>
      </c>
      <c r="Y13" s="82"/>
      <c r="Z13" s="82"/>
      <c r="AA13" s="82" t="s">
        <v>915</v>
      </c>
      <c r="AB13" s="82"/>
      <c r="AC13" s="82"/>
      <c r="AD13" s="82" t="s">
        <v>917</v>
      </c>
      <c r="AE13" s="82"/>
      <c r="AF13" s="82"/>
      <c r="AG13" s="82" t="s">
        <v>919</v>
      </c>
      <c r="AH13" s="82"/>
      <c r="AI13" s="82"/>
      <c r="AJ13" s="82" t="s">
        <v>1325</v>
      </c>
      <c r="AK13" s="82"/>
      <c r="AL13" s="82"/>
      <c r="AM13" s="82" t="s">
        <v>924</v>
      </c>
      <c r="AN13" s="82"/>
      <c r="AO13" s="82"/>
      <c r="AP13" s="82" t="s">
        <v>925</v>
      </c>
      <c r="AQ13" s="82"/>
      <c r="AR13" s="82"/>
      <c r="AS13" s="82" t="s">
        <v>926</v>
      </c>
      <c r="AT13" s="82"/>
      <c r="AU13" s="82"/>
      <c r="AV13" s="82" t="s">
        <v>927</v>
      </c>
      <c r="AW13" s="82"/>
      <c r="AX13" s="82"/>
      <c r="AY13" s="82" t="s">
        <v>929</v>
      </c>
      <c r="AZ13" s="82"/>
      <c r="BA13" s="82"/>
      <c r="BB13" s="82" t="s">
        <v>930</v>
      </c>
      <c r="BC13" s="82"/>
      <c r="BD13" s="82"/>
      <c r="BE13" s="82" t="s">
        <v>931</v>
      </c>
      <c r="BF13" s="82"/>
      <c r="BG13" s="82"/>
      <c r="BH13" s="82" t="s">
        <v>932</v>
      </c>
      <c r="BI13" s="82"/>
      <c r="BJ13" s="82"/>
      <c r="BK13" s="82" t="s">
        <v>933</v>
      </c>
      <c r="BL13" s="82"/>
      <c r="BM13" s="82"/>
      <c r="BN13" s="82" t="s">
        <v>935</v>
      </c>
      <c r="BO13" s="82"/>
      <c r="BP13" s="82"/>
      <c r="BQ13" s="82" t="s">
        <v>936</v>
      </c>
      <c r="BR13" s="82"/>
      <c r="BS13" s="82"/>
      <c r="BT13" s="82" t="s">
        <v>938</v>
      </c>
      <c r="BU13" s="82"/>
      <c r="BV13" s="82"/>
      <c r="BW13" s="82" t="s">
        <v>940</v>
      </c>
      <c r="BX13" s="82"/>
      <c r="BY13" s="82"/>
      <c r="BZ13" s="82" t="s">
        <v>941</v>
      </c>
      <c r="CA13" s="82"/>
      <c r="CB13" s="82"/>
      <c r="CC13" s="82" t="s">
        <v>945</v>
      </c>
      <c r="CD13" s="82"/>
      <c r="CE13" s="82"/>
      <c r="CF13" s="82" t="s">
        <v>948</v>
      </c>
      <c r="CG13" s="82"/>
      <c r="CH13" s="82"/>
      <c r="CI13" s="82" t="s">
        <v>949</v>
      </c>
      <c r="CJ13" s="82"/>
      <c r="CK13" s="82"/>
      <c r="CL13" s="82" t="s">
        <v>950</v>
      </c>
      <c r="CM13" s="82"/>
      <c r="CN13" s="82"/>
      <c r="CO13" s="82" t="s">
        <v>951</v>
      </c>
      <c r="CP13" s="82"/>
      <c r="CQ13" s="82"/>
      <c r="CR13" s="82" t="s">
        <v>953</v>
      </c>
      <c r="CS13" s="82"/>
      <c r="CT13" s="82"/>
      <c r="CU13" s="82" t="s">
        <v>954</v>
      </c>
      <c r="CV13" s="82"/>
      <c r="CW13" s="82"/>
      <c r="CX13" s="82" t="s">
        <v>955</v>
      </c>
      <c r="CY13" s="82"/>
      <c r="CZ13" s="82"/>
      <c r="DA13" s="82" t="s">
        <v>956</v>
      </c>
      <c r="DB13" s="82"/>
      <c r="DC13" s="82"/>
      <c r="DD13" s="82" t="s">
        <v>957</v>
      </c>
      <c r="DE13" s="82"/>
      <c r="DF13" s="82"/>
      <c r="DG13" s="82" t="s">
        <v>958</v>
      </c>
      <c r="DH13" s="82"/>
      <c r="DI13" s="82"/>
      <c r="DJ13" s="82" t="s">
        <v>960</v>
      </c>
      <c r="DK13" s="82"/>
      <c r="DL13" s="82"/>
      <c r="DM13" s="82" t="s">
        <v>961</v>
      </c>
      <c r="DN13" s="82"/>
      <c r="DO13" s="82"/>
      <c r="DP13" s="82" t="s">
        <v>962</v>
      </c>
      <c r="DQ13" s="82"/>
      <c r="DR13" s="82"/>
    </row>
    <row r="14" spans="1:254" ht="83.25" customHeight="1" x14ac:dyDescent="0.25">
      <c r="A14" s="83"/>
      <c r="B14" s="83"/>
      <c r="C14" s="58" t="s">
        <v>906</v>
      </c>
      <c r="D14" s="58" t="s">
        <v>907</v>
      </c>
      <c r="E14" s="58" t="s">
        <v>908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912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916</v>
      </c>
      <c r="AC14" s="58" t="s">
        <v>912</v>
      </c>
      <c r="AD14" s="58" t="s">
        <v>218</v>
      </c>
      <c r="AE14" s="58" t="s">
        <v>427</v>
      </c>
      <c r="AF14" s="58" t="s">
        <v>918</v>
      </c>
      <c r="AG14" s="58" t="s">
        <v>920</v>
      </c>
      <c r="AH14" s="58" t="s">
        <v>921</v>
      </c>
      <c r="AI14" s="58" t="s">
        <v>922</v>
      </c>
      <c r="AJ14" s="58" t="s">
        <v>216</v>
      </c>
      <c r="AK14" s="58" t="s">
        <v>923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928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846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934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937</v>
      </c>
      <c r="BR14" s="58" t="s">
        <v>846</v>
      </c>
      <c r="BS14" s="58" t="s">
        <v>219</v>
      </c>
      <c r="BT14" s="58" t="s">
        <v>939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942</v>
      </c>
      <c r="CA14" s="58" t="s">
        <v>943</v>
      </c>
      <c r="CB14" s="58" t="s">
        <v>944</v>
      </c>
      <c r="CC14" s="58" t="s">
        <v>946</v>
      </c>
      <c r="CD14" s="58" t="s">
        <v>947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952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959</v>
      </c>
      <c r="DH14" s="58" t="s">
        <v>1326</v>
      </c>
      <c r="DI14" s="58" t="s">
        <v>1327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8" t="s">
        <v>278</v>
      </c>
      <c r="B40" s="79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80" t="s">
        <v>841</v>
      </c>
      <c r="B41" s="81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62" t="s">
        <v>811</v>
      </c>
      <c r="C43" s="63"/>
      <c r="D43" s="63"/>
      <c r="E43" s="64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8" t="s">
        <v>56</v>
      </c>
      <c r="E48" s="89"/>
      <c r="F48" s="90" t="s">
        <v>3</v>
      </c>
      <c r="G48" s="91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8" t="s">
        <v>159</v>
      </c>
      <c r="E57" s="89"/>
      <c r="F57" s="88" t="s">
        <v>116</v>
      </c>
      <c r="G57" s="89"/>
      <c r="H57" s="92" t="s">
        <v>174</v>
      </c>
      <c r="I57" s="93"/>
      <c r="J57" s="87" t="s">
        <v>186</v>
      </c>
      <c r="K57" s="87"/>
      <c r="L57" s="87" t="s">
        <v>117</v>
      </c>
      <c r="M57" s="87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20"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6" t="s">
        <v>837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7"/>
      <c r="S2" s="7"/>
      <c r="T2" s="7"/>
      <c r="U2" s="7"/>
      <c r="V2" s="7"/>
      <c r="FI2" s="67" t="s">
        <v>1380</v>
      </c>
      <c r="FJ2" s="6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94" t="s">
        <v>2</v>
      </c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6"/>
      <c r="BK4" s="85" t="s">
        <v>88</v>
      </c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97" t="s">
        <v>115</v>
      </c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9"/>
      <c r="EW4" s="87" t="s">
        <v>138</v>
      </c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</row>
    <row r="5" spans="1:254" ht="15.75" customHeight="1" x14ac:dyDescent="0.25">
      <c r="A5" s="83"/>
      <c r="B5" s="83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 t="s">
        <v>56</v>
      </c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5" t="s">
        <v>3</v>
      </c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 t="s">
        <v>331</v>
      </c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7" t="s">
        <v>332</v>
      </c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 t="s">
        <v>159</v>
      </c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3" t="s">
        <v>1022</v>
      </c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 t="s">
        <v>174</v>
      </c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100" t="s">
        <v>186</v>
      </c>
      <c r="DT5" s="100"/>
      <c r="DU5" s="100"/>
      <c r="DV5" s="100"/>
      <c r="DW5" s="100"/>
      <c r="DX5" s="100"/>
      <c r="DY5" s="100"/>
      <c r="DZ5" s="100"/>
      <c r="EA5" s="100"/>
      <c r="EB5" s="100"/>
      <c r="EC5" s="100"/>
      <c r="ED5" s="100"/>
      <c r="EE5" s="100"/>
      <c r="EF5" s="100"/>
      <c r="EG5" s="100"/>
      <c r="EH5" s="73" t="s">
        <v>117</v>
      </c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  <c r="EU5" s="73"/>
      <c r="EV5" s="73"/>
      <c r="EW5" s="75" t="s">
        <v>139</v>
      </c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</row>
    <row r="6" spans="1:254" ht="15.75" hidden="1" x14ac:dyDescent="0.25">
      <c r="A6" s="83"/>
      <c r="B6" s="8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3"/>
      <c r="B11" s="83"/>
      <c r="C11" s="77" t="s">
        <v>280</v>
      </c>
      <c r="D11" s="77" t="s">
        <v>5</v>
      </c>
      <c r="E11" s="77" t="s">
        <v>6</v>
      </c>
      <c r="F11" s="77" t="s">
        <v>319</v>
      </c>
      <c r="G11" s="77" t="s">
        <v>7</v>
      </c>
      <c r="H11" s="77" t="s">
        <v>8</v>
      </c>
      <c r="I11" s="77" t="s">
        <v>281</v>
      </c>
      <c r="J11" s="77" t="s">
        <v>9</v>
      </c>
      <c r="K11" s="77" t="s">
        <v>10</v>
      </c>
      <c r="L11" s="77" t="s">
        <v>282</v>
      </c>
      <c r="M11" s="77" t="s">
        <v>9</v>
      </c>
      <c r="N11" s="77" t="s">
        <v>10</v>
      </c>
      <c r="O11" s="77" t="s">
        <v>283</v>
      </c>
      <c r="P11" s="77" t="s">
        <v>11</v>
      </c>
      <c r="Q11" s="77" t="s">
        <v>4</v>
      </c>
      <c r="R11" s="77" t="s">
        <v>284</v>
      </c>
      <c r="S11" s="77"/>
      <c r="T11" s="77"/>
      <c r="U11" s="77" t="s">
        <v>981</v>
      </c>
      <c r="V11" s="77"/>
      <c r="W11" s="77"/>
      <c r="X11" s="77" t="s">
        <v>982</v>
      </c>
      <c r="Y11" s="77"/>
      <c r="Z11" s="77"/>
      <c r="AA11" s="75" t="s">
        <v>983</v>
      </c>
      <c r="AB11" s="75"/>
      <c r="AC11" s="75"/>
      <c r="AD11" s="77" t="s">
        <v>285</v>
      </c>
      <c r="AE11" s="77"/>
      <c r="AF11" s="77"/>
      <c r="AG11" s="77" t="s">
        <v>286</v>
      </c>
      <c r="AH11" s="77"/>
      <c r="AI11" s="77"/>
      <c r="AJ11" s="75" t="s">
        <v>287</v>
      </c>
      <c r="AK11" s="75"/>
      <c r="AL11" s="75"/>
      <c r="AM11" s="77" t="s">
        <v>288</v>
      </c>
      <c r="AN11" s="77"/>
      <c r="AO11" s="77"/>
      <c r="AP11" s="77" t="s">
        <v>289</v>
      </c>
      <c r="AQ11" s="77"/>
      <c r="AR11" s="77"/>
      <c r="AS11" s="77" t="s">
        <v>290</v>
      </c>
      <c r="AT11" s="77"/>
      <c r="AU11" s="77"/>
      <c r="AV11" s="77" t="s">
        <v>291</v>
      </c>
      <c r="AW11" s="77"/>
      <c r="AX11" s="77"/>
      <c r="AY11" s="77" t="s">
        <v>320</v>
      </c>
      <c r="AZ11" s="77"/>
      <c r="BA11" s="77"/>
      <c r="BB11" s="77" t="s">
        <v>292</v>
      </c>
      <c r="BC11" s="77"/>
      <c r="BD11" s="77"/>
      <c r="BE11" s="77" t="s">
        <v>1005</v>
      </c>
      <c r="BF11" s="77"/>
      <c r="BG11" s="77"/>
      <c r="BH11" s="77" t="s">
        <v>293</v>
      </c>
      <c r="BI11" s="77"/>
      <c r="BJ11" s="77"/>
      <c r="BK11" s="75" t="s">
        <v>294</v>
      </c>
      <c r="BL11" s="75"/>
      <c r="BM11" s="75"/>
      <c r="BN11" s="75" t="s">
        <v>321</v>
      </c>
      <c r="BO11" s="75"/>
      <c r="BP11" s="75"/>
      <c r="BQ11" s="75" t="s">
        <v>295</v>
      </c>
      <c r="BR11" s="75"/>
      <c r="BS11" s="75"/>
      <c r="BT11" s="75" t="s">
        <v>296</v>
      </c>
      <c r="BU11" s="75"/>
      <c r="BV11" s="75"/>
      <c r="BW11" s="75" t="s">
        <v>297</v>
      </c>
      <c r="BX11" s="75"/>
      <c r="BY11" s="75"/>
      <c r="BZ11" s="75" t="s">
        <v>298</v>
      </c>
      <c r="CA11" s="75"/>
      <c r="CB11" s="75"/>
      <c r="CC11" s="75" t="s">
        <v>322</v>
      </c>
      <c r="CD11" s="75"/>
      <c r="CE11" s="75"/>
      <c r="CF11" s="75" t="s">
        <v>299</v>
      </c>
      <c r="CG11" s="75"/>
      <c r="CH11" s="75"/>
      <c r="CI11" s="75" t="s">
        <v>300</v>
      </c>
      <c r="CJ11" s="75"/>
      <c r="CK11" s="75"/>
      <c r="CL11" s="75" t="s">
        <v>301</v>
      </c>
      <c r="CM11" s="75"/>
      <c r="CN11" s="75"/>
      <c r="CO11" s="75" t="s">
        <v>302</v>
      </c>
      <c r="CP11" s="75"/>
      <c r="CQ11" s="75"/>
      <c r="CR11" s="75" t="s">
        <v>303</v>
      </c>
      <c r="CS11" s="75"/>
      <c r="CT11" s="75"/>
      <c r="CU11" s="75" t="s">
        <v>304</v>
      </c>
      <c r="CV11" s="75"/>
      <c r="CW11" s="75"/>
      <c r="CX11" s="75" t="s">
        <v>305</v>
      </c>
      <c r="CY11" s="75"/>
      <c r="CZ11" s="75"/>
      <c r="DA11" s="75" t="s">
        <v>306</v>
      </c>
      <c r="DB11" s="75"/>
      <c r="DC11" s="75"/>
      <c r="DD11" s="75" t="s">
        <v>307</v>
      </c>
      <c r="DE11" s="75"/>
      <c r="DF11" s="75"/>
      <c r="DG11" s="75" t="s">
        <v>323</v>
      </c>
      <c r="DH11" s="75"/>
      <c r="DI11" s="75"/>
      <c r="DJ11" s="75" t="s">
        <v>308</v>
      </c>
      <c r="DK11" s="75"/>
      <c r="DL11" s="75"/>
      <c r="DM11" s="75" t="s">
        <v>309</v>
      </c>
      <c r="DN11" s="75"/>
      <c r="DO11" s="75"/>
      <c r="DP11" s="75" t="s">
        <v>310</v>
      </c>
      <c r="DQ11" s="75"/>
      <c r="DR11" s="75"/>
      <c r="DS11" s="75" t="s">
        <v>311</v>
      </c>
      <c r="DT11" s="75"/>
      <c r="DU11" s="75"/>
      <c r="DV11" s="75" t="s">
        <v>312</v>
      </c>
      <c r="DW11" s="75"/>
      <c r="DX11" s="75"/>
      <c r="DY11" s="75" t="s">
        <v>313</v>
      </c>
      <c r="DZ11" s="75"/>
      <c r="EA11" s="75"/>
      <c r="EB11" s="75" t="s">
        <v>314</v>
      </c>
      <c r="EC11" s="75"/>
      <c r="ED11" s="75"/>
      <c r="EE11" s="75" t="s">
        <v>324</v>
      </c>
      <c r="EF11" s="75"/>
      <c r="EG11" s="75"/>
      <c r="EH11" s="75" t="s">
        <v>325</v>
      </c>
      <c r="EI11" s="75"/>
      <c r="EJ11" s="75"/>
      <c r="EK11" s="75" t="s">
        <v>326</v>
      </c>
      <c r="EL11" s="75"/>
      <c r="EM11" s="75"/>
      <c r="EN11" s="75" t="s">
        <v>327</v>
      </c>
      <c r="EO11" s="75"/>
      <c r="EP11" s="75"/>
      <c r="EQ11" s="75" t="s">
        <v>328</v>
      </c>
      <c r="ER11" s="75"/>
      <c r="ES11" s="75"/>
      <c r="ET11" s="75" t="s">
        <v>329</v>
      </c>
      <c r="EU11" s="75"/>
      <c r="EV11" s="75"/>
      <c r="EW11" s="75" t="s">
        <v>315</v>
      </c>
      <c r="EX11" s="75"/>
      <c r="EY11" s="75"/>
      <c r="EZ11" s="75" t="s">
        <v>330</v>
      </c>
      <c r="FA11" s="75"/>
      <c r="FB11" s="75"/>
      <c r="FC11" s="75" t="s">
        <v>316</v>
      </c>
      <c r="FD11" s="75"/>
      <c r="FE11" s="75"/>
      <c r="FF11" s="75" t="s">
        <v>317</v>
      </c>
      <c r="FG11" s="75"/>
      <c r="FH11" s="75"/>
      <c r="FI11" s="75" t="s">
        <v>318</v>
      </c>
      <c r="FJ11" s="75"/>
      <c r="FK11" s="75"/>
    </row>
    <row r="12" spans="1:254" ht="79.5" customHeight="1" x14ac:dyDescent="0.25">
      <c r="A12" s="83"/>
      <c r="B12" s="83"/>
      <c r="C12" s="82" t="s">
        <v>963</v>
      </c>
      <c r="D12" s="82"/>
      <c r="E12" s="82"/>
      <c r="F12" s="82" t="s">
        <v>967</v>
      </c>
      <c r="G12" s="82"/>
      <c r="H12" s="82"/>
      <c r="I12" s="82" t="s">
        <v>971</v>
      </c>
      <c r="J12" s="82"/>
      <c r="K12" s="82"/>
      <c r="L12" s="82" t="s">
        <v>975</v>
      </c>
      <c r="M12" s="82"/>
      <c r="N12" s="82"/>
      <c r="O12" s="82" t="s">
        <v>977</v>
      </c>
      <c r="P12" s="82"/>
      <c r="Q12" s="82"/>
      <c r="R12" s="82" t="s">
        <v>980</v>
      </c>
      <c r="S12" s="82"/>
      <c r="T12" s="82"/>
      <c r="U12" s="82" t="s">
        <v>338</v>
      </c>
      <c r="V12" s="82"/>
      <c r="W12" s="82"/>
      <c r="X12" s="82" t="s">
        <v>341</v>
      </c>
      <c r="Y12" s="82"/>
      <c r="Z12" s="82"/>
      <c r="AA12" s="82" t="s">
        <v>984</v>
      </c>
      <c r="AB12" s="82"/>
      <c r="AC12" s="82"/>
      <c r="AD12" s="82" t="s">
        <v>988</v>
      </c>
      <c r="AE12" s="82"/>
      <c r="AF12" s="82"/>
      <c r="AG12" s="82" t="s">
        <v>989</v>
      </c>
      <c r="AH12" s="82"/>
      <c r="AI12" s="82"/>
      <c r="AJ12" s="82" t="s">
        <v>993</v>
      </c>
      <c r="AK12" s="82"/>
      <c r="AL12" s="82"/>
      <c r="AM12" s="82" t="s">
        <v>997</v>
      </c>
      <c r="AN12" s="82"/>
      <c r="AO12" s="82"/>
      <c r="AP12" s="82" t="s">
        <v>1001</v>
      </c>
      <c r="AQ12" s="82"/>
      <c r="AR12" s="82"/>
      <c r="AS12" s="82" t="s">
        <v>1002</v>
      </c>
      <c r="AT12" s="82"/>
      <c r="AU12" s="82"/>
      <c r="AV12" s="82" t="s">
        <v>1006</v>
      </c>
      <c r="AW12" s="82"/>
      <c r="AX12" s="82"/>
      <c r="AY12" s="82" t="s">
        <v>1007</v>
      </c>
      <c r="AZ12" s="82"/>
      <c r="BA12" s="82"/>
      <c r="BB12" s="82" t="s">
        <v>1008</v>
      </c>
      <c r="BC12" s="82"/>
      <c r="BD12" s="82"/>
      <c r="BE12" s="82" t="s">
        <v>1009</v>
      </c>
      <c r="BF12" s="82"/>
      <c r="BG12" s="82"/>
      <c r="BH12" s="82" t="s">
        <v>1010</v>
      </c>
      <c r="BI12" s="82"/>
      <c r="BJ12" s="82"/>
      <c r="BK12" s="82" t="s">
        <v>357</v>
      </c>
      <c r="BL12" s="82"/>
      <c r="BM12" s="82"/>
      <c r="BN12" s="82" t="s">
        <v>359</v>
      </c>
      <c r="BO12" s="82"/>
      <c r="BP12" s="82"/>
      <c r="BQ12" s="82" t="s">
        <v>1014</v>
      </c>
      <c r="BR12" s="82"/>
      <c r="BS12" s="82"/>
      <c r="BT12" s="82" t="s">
        <v>1015</v>
      </c>
      <c r="BU12" s="82"/>
      <c r="BV12" s="82"/>
      <c r="BW12" s="82" t="s">
        <v>1016</v>
      </c>
      <c r="BX12" s="82"/>
      <c r="BY12" s="82"/>
      <c r="BZ12" s="82" t="s">
        <v>1017</v>
      </c>
      <c r="CA12" s="82"/>
      <c r="CB12" s="82"/>
      <c r="CC12" s="82" t="s">
        <v>369</v>
      </c>
      <c r="CD12" s="82"/>
      <c r="CE12" s="82"/>
      <c r="CF12" s="101" t="s">
        <v>372</v>
      </c>
      <c r="CG12" s="101"/>
      <c r="CH12" s="101"/>
      <c r="CI12" s="82" t="s">
        <v>376</v>
      </c>
      <c r="CJ12" s="82"/>
      <c r="CK12" s="82"/>
      <c r="CL12" s="82" t="s">
        <v>1328</v>
      </c>
      <c r="CM12" s="82"/>
      <c r="CN12" s="82"/>
      <c r="CO12" s="82" t="s">
        <v>382</v>
      </c>
      <c r="CP12" s="82"/>
      <c r="CQ12" s="82"/>
      <c r="CR12" s="101" t="s">
        <v>385</v>
      </c>
      <c r="CS12" s="101"/>
      <c r="CT12" s="101"/>
      <c r="CU12" s="82" t="s">
        <v>388</v>
      </c>
      <c r="CV12" s="82"/>
      <c r="CW12" s="82"/>
      <c r="CX12" s="82" t="s">
        <v>390</v>
      </c>
      <c r="CY12" s="82"/>
      <c r="CZ12" s="82"/>
      <c r="DA12" s="82" t="s">
        <v>394</v>
      </c>
      <c r="DB12" s="82"/>
      <c r="DC12" s="82"/>
      <c r="DD12" s="101" t="s">
        <v>398</v>
      </c>
      <c r="DE12" s="101"/>
      <c r="DF12" s="101"/>
      <c r="DG12" s="101" t="s">
        <v>400</v>
      </c>
      <c r="DH12" s="101"/>
      <c r="DI12" s="101"/>
      <c r="DJ12" s="101" t="s">
        <v>404</v>
      </c>
      <c r="DK12" s="101"/>
      <c r="DL12" s="101"/>
      <c r="DM12" s="101" t="s">
        <v>408</v>
      </c>
      <c r="DN12" s="101"/>
      <c r="DO12" s="101"/>
      <c r="DP12" s="101" t="s">
        <v>412</v>
      </c>
      <c r="DQ12" s="101"/>
      <c r="DR12" s="101"/>
      <c r="DS12" s="101" t="s">
        <v>415</v>
      </c>
      <c r="DT12" s="101"/>
      <c r="DU12" s="101"/>
      <c r="DV12" s="101" t="s">
        <v>418</v>
      </c>
      <c r="DW12" s="101"/>
      <c r="DX12" s="101"/>
      <c r="DY12" s="101" t="s">
        <v>422</v>
      </c>
      <c r="DZ12" s="101"/>
      <c r="EA12" s="101"/>
      <c r="EB12" s="101" t="s">
        <v>424</v>
      </c>
      <c r="EC12" s="101"/>
      <c r="ED12" s="101"/>
      <c r="EE12" s="101" t="s">
        <v>1026</v>
      </c>
      <c r="EF12" s="101"/>
      <c r="EG12" s="101"/>
      <c r="EH12" s="101" t="s">
        <v>426</v>
      </c>
      <c r="EI12" s="101"/>
      <c r="EJ12" s="101"/>
      <c r="EK12" s="101" t="s">
        <v>428</v>
      </c>
      <c r="EL12" s="101"/>
      <c r="EM12" s="101"/>
      <c r="EN12" s="101" t="s">
        <v>1035</v>
      </c>
      <c r="EO12" s="101"/>
      <c r="EP12" s="101"/>
      <c r="EQ12" s="101" t="s">
        <v>1037</v>
      </c>
      <c r="ER12" s="101"/>
      <c r="ES12" s="101"/>
      <c r="ET12" s="101" t="s">
        <v>430</v>
      </c>
      <c r="EU12" s="101"/>
      <c r="EV12" s="101"/>
      <c r="EW12" s="101" t="s">
        <v>431</v>
      </c>
      <c r="EX12" s="101"/>
      <c r="EY12" s="101"/>
      <c r="EZ12" s="101" t="s">
        <v>1041</v>
      </c>
      <c r="FA12" s="101"/>
      <c r="FB12" s="101"/>
      <c r="FC12" s="101" t="s">
        <v>1045</v>
      </c>
      <c r="FD12" s="101"/>
      <c r="FE12" s="101"/>
      <c r="FF12" s="101" t="s">
        <v>1047</v>
      </c>
      <c r="FG12" s="101"/>
      <c r="FH12" s="101"/>
      <c r="FI12" s="101" t="s">
        <v>1051</v>
      </c>
      <c r="FJ12" s="101"/>
      <c r="FK12" s="101"/>
    </row>
    <row r="13" spans="1:254" ht="180.75" x14ac:dyDescent="0.25">
      <c r="A13" s="83"/>
      <c r="B13" s="83"/>
      <c r="C13" s="58" t="s">
        <v>965</v>
      </c>
      <c r="D13" s="58" t="s">
        <v>964</v>
      </c>
      <c r="E13" s="58" t="s">
        <v>966</v>
      </c>
      <c r="F13" s="58" t="s">
        <v>968</v>
      </c>
      <c r="G13" s="58" t="s">
        <v>969</v>
      </c>
      <c r="H13" s="58" t="s">
        <v>970</v>
      </c>
      <c r="I13" s="58" t="s">
        <v>972</v>
      </c>
      <c r="J13" s="58" t="s">
        <v>973</v>
      </c>
      <c r="K13" s="58" t="s">
        <v>974</v>
      </c>
      <c r="L13" s="58" t="s">
        <v>976</v>
      </c>
      <c r="M13" s="58" t="s">
        <v>335</v>
      </c>
      <c r="N13" s="58" t="s">
        <v>194</v>
      </c>
      <c r="O13" s="58" t="s">
        <v>978</v>
      </c>
      <c r="P13" s="58" t="s">
        <v>979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985</v>
      </c>
      <c r="AB13" s="58" t="s">
        <v>986</v>
      </c>
      <c r="AC13" s="58" t="s">
        <v>987</v>
      </c>
      <c r="AD13" s="58" t="s">
        <v>84</v>
      </c>
      <c r="AE13" s="58" t="s">
        <v>348</v>
      </c>
      <c r="AF13" s="58" t="s">
        <v>86</v>
      </c>
      <c r="AG13" s="58" t="s">
        <v>990</v>
      </c>
      <c r="AH13" s="58" t="s">
        <v>991</v>
      </c>
      <c r="AI13" s="58" t="s">
        <v>992</v>
      </c>
      <c r="AJ13" s="58" t="s">
        <v>994</v>
      </c>
      <c r="AK13" s="58" t="s">
        <v>995</v>
      </c>
      <c r="AL13" s="58" t="s">
        <v>996</v>
      </c>
      <c r="AM13" s="58" t="s">
        <v>998</v>
      </c>
      <c r="AN13" s="58" t="s">
        <v>999</v>
      </c>
      <c r="AO13" s="58" t="s">
        <v>1000</v>
      </c>
      <c r="AP13" s="58" t="s">
        <v>216</v>
      </c>
      <c r="AQ13" s="58" t="s">
        <v>217</v>
      </c>
      <c r="AR13" s="58" t="s">
        <v>205</v>
      </c>
      <c r="AS13" s="58" t="s">
        <v>1003</v>
      </c>
      <c r="AT13" s="58" t="s">
        <v>350</v>
      </c>
      <c r="AU13" s="58" t="s">
        <v>1004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1011</v>
      </c>
      <c r="BO13" s="58" t="s">
        <v>1012</v>
      </c>
      <c r="BP13" s="58" t="s">
        <v>1013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1018</v>
      </c>
      <c r="CN13" s="58" t="s">
        <v>1019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1020</v>
      </c>
      <c r="CW13" s="58" t="s">
        <v>1021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1384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1023</v>
      </c>
      <c r="EB13" s="59" t="s">
        <v>425</v>
      </c>
      <c r="EC13" s="59" t="s">
        <v>1024</v>
      </c>
      <c r="ED13" s="59" t="s">
        <v>1025</v>
      </c>
      <c r="EE13" s="59" t="s">
        <v>1027</v>
      </c>
      <c r="EF13" s="59" t="s">
        <v>1028</v>
      </c>
      <c r="EG13" s="59" t="s">
        <v>1029</v>
      </c>
      <c r="EH13" s="59" t="s">
        <v>73</v>
      </c>
      <c r="EI13" s="59" t="s">
        <v>1030</v>
      </c>
      <c r="EJ13" s="59" t="s">
        <v>75</v>
      </c>
      <c r="EK13" s="59" t="s">
        <v>1031</v>
      </c>
      <c r="EL13" s="59" t="s">
        <v>1032</v>
      </c>
      <c r="EM13" s="59" t="s">
        <v>1033</v>
      </c>
      <c r="EN13" s="59" t="s">
        <v>1034</v>
      </c>
      <c r="EO13" s="59" t="s">
        <v>1036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1040</v>
      </c>
      <c r="EU13" s="59" t="s">
        <v>1038</v>
      </c>
      <c r="EV13" s="59" t="s">
        <v>1039</v>
      </c>
      <c r="EW13" s="59" t="s">
        <v>433</v>
      </c>
      <c r="EX13" s="59" t="s">
        <v>432</v>
      </c>
      <c r="EY13" s="59" t="s">
        <v>207</v>
      </c>
      <c r="EZ13" s="59" t="s">
        <v>1042</v>
      </c>
      <c r="FA13" s="59" t="s">
        <v>1043</v>
      </c>
      <c r="FB13" s="59" t="s">
        <v>1044</v>
      </c>
      <c r="FC13" s="59" t="s">
        <v>336</v>
      </c>
      <c r="FD13" s="59" t="s">
        <v>1046</v>
      </c>
      <c r="FE13" s="59" t="s">
        <v>274</v>
      </c>
      <c r="FF13" s="59" t="s">
        <v>1048</v>
      </c>
      <c r="FG13" s="59" t="s">
        <v>1049</v>
      </c>
      <c r="FH13" s="59" t="s">
        <v>1050</v>
      </c>
      <c r="FI13" s="59" t="s">
        <v>1052</v>
      </c>
      <c r="FJ13" s="59" t="s">
        <v>1053</v>
      </c>
      <c r="FK13" s="59" t="s">
        <v>1054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8" t="s">
        <v>278</v>
      </c>
      <c r="B39" s="7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80" t="s">
        <v>840</v>
      </c>
      <c r="B40" s="81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62" t="s">
        <v>811</v>
      </c>
      <c r="C42" s="63"/>
      <c r="D42" s="63"/>
      <c r="E42" s="64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8" t="s">
        <v>56</v>
      </c>
      <c r="E47" s="89"/>
      <c r="F47" s="90" t="s">
        <v>3</v>
      </c>
      <c r="G47" s="91"/>
      <c r="H47" s="92" t="s">
        <v>331</v>
      </c>
      <c r="I47" s="93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8" t="s">
        <v>159</v>
      </c>
      <c r="E56" s="89"/>
      <c r="F56" s="88" t="s">
        <v>116</v>
      </c>
      <c r="G56" s="89"/>
      <c r="H56" s="92" t="s">
        <v>174</v>
      </c>
      <c r="I56" s="93"/>
      <c r="J56" s="87" t="s">
        <v>186</v>
      </c>
      <c r="K56" s="87"/>
      <c r="L56" s="87" t="s">
        <v>117</v>
      </c>
      <c r="M56" s="87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1"/>
  <sheetViews>
    <sheetView topLeftCell="A5" zoomScale="78" zoomScaleNormal="78" workbookViewId="0">
      <pane xSplit="2" ySplit="9" topLeftCell="C14" activePane="bottomRight" state="frozen"/>
      <selection activeCell="A5" sqref="A5"/>
      <selection pane="topRight" activeCell="C5" sqref="C5"/>
      <selection pane="bottomLeft" activeCell="A14" sqref="A14"/>
      <selection pane="bottomRight" activeCell="G54" sqref="G54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6" t="s">
        <v>838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7"/>
      <c r="V2" s="7"/>
      <c r="W2" s="7"/>
      <c r="X2" s="7"/>
      <c r="Y2" s="7"/>
      <c r="Z2" s="7"/>
      <c r="AA2" s="7"/>
      <c r="AB2" s="7"/>
      <c r="GP2" s="67" t="s">
        <v>1380</v>
      </c>
      <c r="GQ2" s="6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74" t="s">
        <v>2</v>
      </c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85" t="s">
        <v>88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97" t="s">
        <v>115</v>
      </c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9"/>
      <c r="GA4" s="87" t="s">
        <v>138</v>
      </c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</row>
    <row r="5" spans="1:254" ht="13.5" customHeight="1" x14ac:dyDescent="0.25">
      <c r="A5" s="83"/>
      <c r="B5" s="83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 t="s">
        <v>56</v>
      </c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 t="s">
        <v>3</v>
      </c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 t="s">
        <v>331</v>
      </c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 t="s">
        <v>332</v>
      </c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 t="s">
        <v>159</v>
      </c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3" t="s">
        <v>116</v>
      </c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 t="s">
        <v>174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 t="s">
        <v>174</v>
      </c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 t="s">
        <v>117</v>
      </c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5" t="s">
        <v>139</v>
      </c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75"/>
    </row>
    <row r="6" spans="1:254" ht="15.75" hidden="1" x14ac:dyDescent="0.25">
      <c r="A6" s="83"/>
      <c r="B6" s="8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3"/>
      <c r="B11" s="83"/>
      <c r="C11" s="77" t="s">
        <v>436</v>
      </c>
      <c r="D11" s="77" t="s">
        <v>5</v>
      </c>
      <c r="E11" s="77" t="s">
        <v>6</v>
      </c>
      <c r="F11" s="77" t="s">
        <v>437</v>
      </c>
      <c r="G11" s="77" t="s">
        <v>7</v>
      </c>
      <c r="H11" s="77" t="s">
        <v>8</v>
      </c>
      <c r="I11" s="77" t="s">
        <v>493</v>
      </c>
      <c r="J11" s="77" t="s">
        <v>9</v>
      </c>
      <c r="K11" s="77" t="s">
        <v>10</v>
      </c>
      <c r="L11" s="77" t="s">
        <v>438</v>
      </c>
      <c r="M11" s="77" t="s">
        <v>9</v>
      </c>
      <c r="N11" s="77" t="s">
        <v>10</v>
      </c>
      <c r="O11" s="77" t="s">
        <v>439</v>
      </c>
      <c r="P11" s="77" t="s">
        <v>11</v>
      </c>
      <c r="Q11" s="77" t="s">
        <v>4</v>
      </c>
      <c r="R11" s="77" t="s">
        <v>440</v>
      </c>
      <c r="S11" s="77" t="s">
        <v>6</v>
      </c>
      <c r="T11" s="77" t="s">
        <v>12</v>
      </c>
      <c r="U11" s="77" t="s">
        <v>441</v>
      </c>
      <c r="V11" s="77"/>
      <c r="W11" s="77"/>
      <c r="X11" s="77" t="s">
        <v>442</v>
      </c>
      <c r="Y11" s="77"/>
      <c r="Z11" s="77"/>
      <c r="AA11" s="77" t="s">
        <v>494</v>
      </c>
      <c r="AB11" s="77"/>
      <c r="AC11" s="77"/>
      <c r="AD11" s="77" t="s">
        <v>443</v>
      </c>
      <c r="AE11" s="77"/>
      <c r="AF11" s="77"/>
      <c r="AG11" s="77" t="s">
        <v>444</v>
      </c>
      <c r="AH11" s="77"/>
      <c r="AI11" s="77"/>
      <c r="AJ11" s="77" t="s">
        <v>445</v>
      </c>
      <c r="AK11" s="77"/>
      <c r="AL11" s="77"/>
      <c r="AM11" s="75" t="s">
        <v>446</v>
      </c>
      <c r="AN11" s="75"/>
      <c r="AO11" s="75"/>
      <c r="AP11" s="77" t="s">
        <v>447</v>
      </c>
      <c r="AQ11" s="77"/>
      <c r="AR11" s="77"/>
      <c r="AS11" s="77" t="s">
        <v>448</v>
      </c>
      <c r="AT11" s="77"/>
      <c r="AU11" s="77"/>
      <c r="AV11" s="77" t="s">
        <v>449</v>
      </c>
      <c r="AW11" s="77"/>
      <c r="AX11" s="77"/>
      <c r="AY11" s="77" t="s">
        <v>450</v>
      </c>
      <c r="AZ11" s="77"/>
      <c r="BA11" s="77"/>
      <c r="BB11" s="77" t="s">
        <v>451</v>
      </c>
      <c r="BC11" s="77"/>
      <c r="BD11" s="77"/>
      <c r="BE11" s="75" t="s">
        <v>495</v>
      </c>
      <c r="BF11" s="75"/>
      <c r="BG11" s="75"/>
      <c r="BH11" s="75" t="s">
        <v>452</v>
      </c>
      <c r="BI11" s="75"/>
      <c r="BJ11" s="75"/>
      <c r="BK11" s="77" t="s">
        <v>453</v>
      </c>
      <c r="BL11" s="77"/>
      <c r="BM11" s="77"/>
      <c r="BN11" s="77" t="s">
        <v>454</v>
      </c>
      <c r="BO11" s="77"/>
      <c r="BP11" s="77"/>
      <c r="BQ11" s="75" t="s">
        <v>455</v>
      </c>
      <c r="BR11" s="75"/>
      <c r="BS11" s="75"/>
      <c r="BT11" s="77" t="s">
        <v>456</v>
      </c>
      <c r="BU11" s="77"/>
      <c r="BV11" s="77"/>
      <c r="BW11" s="75" t="s">
        <v>457</v>
      </c>
      <c r="BX11" s="75"/>
      <c r="BY11" s="75"/>
      <c r="BZ11" s="75" t="s">
        <v>458</v>
      </c>
      <c r="CA11" s="75"/>
      <c r="CB11" s="75"/>
      <c r="CC11" s="75" t="s">
        <v>496</v>
      </c>
      <c r="CD11" s="75"/>
      <c r="CE11" s="75"/>
      <c r="CF11" s="75" t="s">
        <v>459</v>
      </c>
      <c r="CG11" s="75"/>
      <c r="CH11" s="75"/>
      <c r="CI11" s="75" t="s">
        <v>460</v>
      </c>
      <c r="CJ11" s="75"/>
      <c r="CK11" s="75"/>
      <c r="CL11" s="75" t="s">
        <v>461</v>
      </c>
      <c r="CM11" s="75"/>
      <c r="CN11" s="75"/>
      <c r="CO11" s="75" t="s">
        <v>462</v>
      </c>
      <c r="CP11" s="75"/>
      <c r="CQ11" s="75"/>
      <c r="CR11" s="75" t="s">
        <v>463</v>
      </c>
      <c r="CS11" s="75"/>
      <c r="CT11" s="75"/>
      <c r="CU11" s="75" t="s">
        <v>497</v>
      </c>
      <c r="CV11" s="75"/>
      <c r="CW11" s="75"/>
      <c r="CX11" s="75" t="s">
        <v>464</v>
      </c>
      <c r="CY11" s="75"/>
      <c r="CZ11" s="75"/>
      <c r="DA11" s="75" t="s">
        <v>465</v>
      </c>
      <c r="DB11" s="75"/>
      <c r="DC11" s="75"/>
      <c r="DD11" s="75" t="s">
        <v>466</v>
      </c>
      <c r="DE11" s="75"/>
      <c r="DF11" s="75"/>
      <c r="DG11" s="75" t="s">
        <v>467</v>
      </c>
      <c r="DH11" s="75"/>
      <c r="DI11" s="75"/>
      <c r="DJ11" s="75" t="s">
        <v>468</v>
      </c>
      <c r="DK11" s="75"/>
      <c r="DL11" s="75"/>
      <c r="DM11" s="75" t="s">
        <v>469</v>
      </c>
      <c r="DN11" s="75"/>
      <c r="DO11" s="75"/>
      <c r="DP11" s="75" t="s">
        <v>470</v>
      </c>
      <c r="DQ11" s="75"/>
      <c r="DR11" s="75"/>
      <c r="DS11" s="75" t="s">
        <v>471</v>
      </c>
      <c r="DT11" s="75"/>
      <c r="DU11" s="75"/>
      <c r="DV11" s="75" t="s">
        <v>472</v>
      </c>
      <c r="DW11" s="75"/>
      <c r="DX11" s="75"/>
      <c r="DY11" s="75" t="s">
        <v>498</v>
      </c>
      <c r="DZ11" s="75"/>
      <c r="EA11" s="75"/>
      <c r="EB11" s="75" t="s">
        <v>473</v>
      </c>
      <c r="EC11" s="75"/>
      <c r="ED11" s="75"/>
      <c r="EE11" s="75" t="s">
        <v>474</v>
      </c>
      <c r="EF11" s="75"/>
      <c r="EG11" s="75"/>
      <c r="EH11" s="75" t="s">
        <v>475</v>
      </c>
      <c r="EI11" s="75"/>
      <c r="EJ11" s="75"/>
      <c r="EK11" s="75" t="s">
        <v>476</v>
      </c>
      <c r="EL11" s="75"/>
      <c r="EM11" s="75"/>
      <c r="EN11" s="75" t="s">
        <v>477</v>
      </c>
      <c r="EO11" s="75"/>
      <c r="EP11" s="75"/>
      <c r="EQ11" s="75" t="s">
        <v>478</v>
      </c>
      <c r="ER11" s="75"/>
      <c r="ES11" s="75"/>
      <c r="ET11" s="75" t="s">
        <v>479</v>
      </c>
      <c r="EU11" s="75"/>
      <c r="EV11" s="75"/>
      <c r="EW11" s="75" t="s">
        <v>480</v>
      </c>
      <c r="EX11" s="75"/>
      <c r="EY11" s="75"/>
      <c r="EZ11" s="75" t="s">
        <v>481</v>
      </c>
      <c r="FA11" s="75"/>
      <c r="FB11" s="75"/>
      <c r="FC11" s="75" t="s">
        <v>499</v>
      </c>
      <c r="FD11" s="75"/>
      <c r="FE11" s="75"/>
      <c r="FF11" s="75" t="s">
        <v>482</v>
      </c>
      <c r="FG11" s="75"/>
      <c r="FH11" s="75"/>
      <c r="FI11" s="75" t="s">
        <v>483</v>
      </c>
      <c r="FJ11" s="75"/>
      <c r="FK11" s="75"/>
      <c r="FL11" s="75" t="s">
        <v>484</v>
      </c>
      <c r="FM11" s="75"/>
      <c r="FN11" s="75"/>
      <c r="FO11" s="75" t="s">
        <v>485</v>
      </c>
      <c r="FP11" s="75"/>
      <c r="FQ11" s="75"/>
      <c r="FR11" s="75" t="s">
        <v>486</v>
      </c>
      <c r="FS11" s="75"/>
      <c r="FT11" s="75"/>
      <c r="FU11" s="75" t="s">
        <v>487</v>
      </c>
      <c r="FV11" s="75"/>
      <c r="FW11" s="75"/>
      <c r="FX11" s="75" t="s">
        <v>500</v>
      </c>
      <c r="FY11" s="75"/>
      <c r="FZ11" s="75"/>
      <c r="GA11" s="75" t="s">
        <v>488</v>
      </c>
      <c r="GB11" s="75"/>
      <c r="GC11" s="75"/>
      <c r="GD11" s="75" t="s">
        <v>489</v>
      </c>
      <c r="GE11" s="75"/>
      <c r="GF11" s="75"/>
      <c r="GG11" s="75" t="s">
        <v>501</v>
      </c>
      <c r="GH11" s="75"/>
      <c r="GI11" s="75"/>
      <c r="GJ11" s="75" t="s">
        <v>490</v>
      </c>
      <c r="GK11" s="75"/>
      <c r="GL11" s="75"/>
      <c r="GM11" s="75" t="s">
        <v>491</v>
      </c>
      <c r="GN11" s="75"/>
      <c r="GO11" s="75"/>
      <c r="GP11" s="75" t="s">
        <v>492</v>
      </c>
      <c r="GQ11" s="75"/>
      <c r="GR11" s="75"/>
    </row>
    <row r="12" spans="1:254" ht="85.5" customHeight="1" x14ac:dyDescent="0.25">
      <c r="A12" s="83"/>
      <c r="B12" s="83"/>
      <c r="C12" s="82" t="s">
        <v>1055</v>
      </c>
      <c r="D12" s="82"/>
      <c r="E12" s="82"/>
      <c r="F12" s="82" t="s">
        <v>1058</v>
      </c>
      <c r="G12" s="82"/>
      <c r="H12" s="82"/>
      <c r="I12" s="82" t="s">
        <v>1061</v>
      </c>
      <c r="J12" s="82"/>
      <c r="K12" s="82"/>
      <c r="L12" s="82" t="s">
        <v>538</v>
      </c>
      <c r="M12" s="82"/>
      <c r="N12" s="82"/>
      <c r="O12" s="82" t="s">
        <v>1064</v>
      </c>
      <c r="P12" s="82"/>
      <c r="Q12" s="82"/>
      <c r="R12" s="82" t="s">
        <v>1067</v>
      </c>
      <c r="S12" s="82"/>
      <c r="T12" s="82"/>
      <c r="U12" s="82" t="s">
        <v>1071</v>
      </c>
      <c r="V12" s="82"/>
      <c r="W12" s="82"/>
      <c r="X12" s="82" t="s">
        <v>539</v>
      </c>
      <c r="Y12" s="82"/>
      <c r="Z12" s="82"/>
      <c r="AA12" s="82" t="s">
        <v>540</v>
      </c>
      <c r="AB12" s="82"/>
      <c r="AC12" s="82"/>
      <c r="AD12" s="82" t="s">
        <v>541</v>
      </c>
      <c r="AE12" s="82"/>
      <c r="AF12" s="82"/>
      <c r="AG12" s="82" t="s">
        <v>1076</v>
      </c>
      <c r="AH12" s="82"/>
      <c r="AI12" s="82"/>
      <c r="AJ12" s="82" t="s">
        <v>542</v>
      </c>
      <c r="AK12" s="82"/>
      <c r="AL12" s="82"/>
      <c r="AM12" s="82" t="s">
        <v>543</v>
      </c>
      <c r="AN12" s="82"/>
      <c r="AO12" s="82"/>
      <c r="AP12" s="82" t="s">
        <v>544</v>
      </c>
      <c r="AQ12" s="82"/>
      <c r="AR12" s="82"/>
      <c r="AS12" s="82" t="s">
        <v>1079</v>
      </c>
      <c r="AT12" s="82"/>
      <c r="AU12" s="82"/>
      <c r="AV12" s="82" t="s">
        <v>1329</v>
      </c>
      <c r="AW12" s="82"/>
      <c r="AX12" s="82"/>
      <c r="AY12" s="82" t="s">
        <v>545</v>
      </c>
      <c r="AZ12" s="82"/>
      <c r="BA12" s="82"/>
      <c r="BB12" s="82" t="s">
        <v>529</v>
      </c>
      <c r="BC12" s="82"/>
      <c r="BD12" s="82"/>
      <c r="BE12" s="82" t="s">
        <v>546</v>
      </c>
      <c r="BF12" s="82"/>
      <c r="BG12" s="82"/>
      <c r="BH12" s="82" t="s">
        <v>1085</v>
      </c>
      <c r="BI12" s="82"/>
      <c r="BJ12" s="82"/>
      <c r="BK12" s="82" t="s">
        <v>547</v>
      </c>
      <c r="BL12" s="82"/>
      <c r="BM12" s="82"/>
      <c r="BN12" s="82" t="s">
        <v>548</v>
      </c>
      <c r="BO12" s="82"/>
      <c r="BP12" s="82"/>
      <c r="BQ12" s="82" t="s">
        <v>549</v>
      </c>
      <c r="BR12" s="82"/>
      <c r="BS12" s="82"/>
      <c r="BT12" s="82" t="s">
        <v>550</v>
      </c>
      <c r="BU12" s="82"/>
      <c r="BV12" s="82"/>
      <c r="BW12" s="82" t="s">
        <v>1092</v>
      </c>
      <c r="BX12" s="82"/>
      <c r="BY12" s="82"/>
      <c r="BZ12" s="82" t="s">
        <v>557</v>
      </c>
      <c r="CA12" s="82"/>
      <c r="CB12" s="82"/>
      <c r="CC12" s="82" t="s">
        <v>1096</v>
      </c>
      <c r="CD12" s="82"/>
      <c r="CE12" s="82"/>
      <c r="CF12" s="82" t="s">
        <v>558</v>
      </c>
      <c r="CG12" s="82"/>
      <c r="CH12" s="82"/>
      <c r="CI12" s="82" t="s">
        <v>559</v>
      </c>
      <c r="CJ12" s="82"/>
      <c r="CK12" s="82"/>
      <c r="CL12" s="82" t="s">
        <v>560</v>
      </c>
      <c r="CM12" s="82"/>
      <c r="CN12" s="82"/>
      <c r="CO12" s="82" t="s">
        <v>602</v>
      </c>
      <c r="CP12" s="82"/>
      <c r="CQ12" s="82"/>
      <c r="CR12" s="82" t="s">
        <v>599</v>
      </c>
      <c r="CS12" s="82"/>
      <c r="CT12" s="82"/>
      <c r="CU12" s="82" t="s">
        <v>603</v>
      </c>
      <c r="CV12" s="82"/>
      <c r="CW12" s="82"/>
      <c r="CX12" s="82" t="s">
        <v>600</v>
      </c>
      <c r="CY12" s="82"/>
      <c r="CZ12" s="82"/>
      <c r="DA12" s="82" t="s">
        <v>601</v>
      </c>
      <c r="DB12" s="82"/>
      <c r="DC12" s="82"/>
      <c r="DD12" s="82" t="s">
        <v>1108</v>
      </c>
      <c r="DE12" s="82"/>
      <c r="DF12" s="82"/>
      <c r="DG12" s="82" t="s">
        <v>1111</v>
      </c>
      <c r="DH12" s="82"/>
      <c r="DI12" s="82"/>
      <c r="DJ12" s="82" t="s">
        <v>604</v>
      </c>
      <c r="DK12" s="82"/>
      <c r="DL12" s="82"/>
      <c r="DM12" s="82" t="s">
        <v>1115</v>
      </c>
      <c r="DN12" s="82"/>
      <c r="DO12" s="82"/>
      <c r="DP12" s="82" t="s">
        <v>605</v>
      </c>
      <c r="DQ12" s="82"/>
      <c r="DR12" s="82"/>
      <c r="DS12" s="82" t="s">
        <v>606</v>
      </c>
      <c r="DT12" s="82"/>
      <c r="DU12" s="82"/>
      <c r="DV12" s="82" t="s">
        <v>1123</v>
      </c>
      <c r="DW12" s="82"/>
      <c r="DX12" s="82"/>
      <c r="DY12" s="82" t="s">
        <v>607</v>
      </c>
      <c r="DZ12" s="82"/>
      <c r="EA12" s="82"/>
      <c r="EB12" s="82" t="s">
        <v>608</v>
      </c>
      <c r="EC12" s="82"/>
      <c r="ED12" s="82"/>
      <c r="EE12" s="82" t="s">
        <v>609</v>
      </c>
      <c r="EF12" s="82"/>
      <c r="EG12" s="82"/>
      <c r="EH12" s="82" t="s">
        <v>610</v>
      </c>
      <c r="EI12" s="82"/>
      <c r="EJ12" s="82"/>
      <c r="EK12" s="101" t="s">
        <v>611</v>
      </c>
      <c r="EL12" s="101"/>
      <c r="EM12" s="101"/>
      <c r="EN12" s="82" t="s">
        <v>1134</v>
      </c>
      <c r="EO12" s="82"/>
      <c r="EP12" s="82"/>
      <c r="EQ12" s="82" t="s">
        <v>612</v>
      </c>
      <c r="ER12" s="82"/>
      <c r="ES12" s="82"/>
      <c r="ET12" s="82" t="s">
        <v>613</v>
      </c>
      <c r="EU12" s="82"/>
      <c r="EV12" s="82"/>
      <c r="EW12" s="82" t="s">
        <v>1140</v>
      </c>
      <c r="EX12" s="82"/>
      <c r="EY12" s="82"/>
      <c r="EZ12" s="82" t="s">
        <v>615</v>
      </c>
      <c r="FA12" s="82"/>
      <c r="FB12" s="82"/>
      <c r="FC12" s="82" t="s">
        <v>616</v>
      </c>
      <c r="FD12" s="82"/>
      <c r="FE12" s="82"/>
      <c r="FF12" s="82" t="s">
        <v>614</v>
      </c>
      <c r="FG12" s="82"/>
      <c r="FH12" s="82"/>
      <c r="FI12" s="82" t="s">
        <v>1145</v>
      </c>
      <c r="FJ12" s="82"/>
      <c r="FK12" s="82"/>
      <c r="FL12" s="82" t="s">
        <v>617</v>
      </c>
      <c r="FM12" s="82"/>
      <c r="FN12" s="82"/>
      <c r="FO12" s="82" t="s">
        <v>1149</v>
      </c>
      <c r="FP12" s="82"/>
      <c r="FQ12" s="82"/>
      <c r="FR12" s="82" t="s">
        <v>619</v>
      </c>
      <c r="FS12" s="82"/>
      <c r="FT12" s="82"/>
      <c r="FU12" s="101" t="s">
        <v>1332</v>
      </c>
      <c r="FV12" s="101"/>
      <c r="FW12" s="101"/>
      <c r="FX12" s="82" t="s">
        <v>1333</v>
      </c>
      <c r="FY12" s="82"/>
      <c r="FZ12" s="82"/>
      <c r="GA12" s="82" t="s">
        <v>623</v>
      </c>
      <c r="GB12" s="82"/>
      <c r="GC12" s="82"/>
      <c r="GD12" s="82" t="s">
        <v>1155</v>
      </c>
      <c r="GE12" s="82"/>
      <c r="GF12" s="82"/>
      <c r="GG12" s="82" t="s">
        <v>626</v>
      </c>
      <c r="GH12" s="82"/>
      <c r="GI12" s="82"/>
      <c r="GJ12" s="82" t="s">
        <v>1161</v>
      </c>
      <c r="GK12" s="82"/>
      <c r="GL12" s="82"/>
      <c r="GM12" s="82" t="s">
        <v>1165</v>
      </c>
      <c r="GN12" s="82"/>
      <c r="GO12" s="82"/>
      <c r="GP12" s="82" t="s">
        <v>1334</v>
      </c>
      <c r="GQ12" s="82"/>
      <c r="GR12" s="82"/>
    </row>
    <row r="13" spans="1:254" ht="93.75" customHeight="1" x14ac:dyDescent="0.25">
      <c r="A13" s="83"/>
      <c r="B13" s="83"/>
      <c r="C13" s="58" t="s">
        <v>1056</v>
      </c>
      <c r="D13" s="58" t="s">
        <v>1057</v>
      </c>
      <c r="E13" s="58" t="s">
        <v>32</v>
      </c>
      <c r="F13" s="58" t="s">
        <v>502</v>
      </c>
      <c r="G13" s="58" t="s">
        <v>1059</v>
      </c>
      <c r="H13" s="58" t="s">
        <v>1060</v>
      </c>
      <c r="I13" s="58" t="s">
        <v>333</v>
      </c>
      <c r="J13" s="58" t="s">
        <v>1062</v>
      </c>
      <c r="K13" s="58" t="s">
        <v>1063</v>
      </c>
      <c r="L13" s="58" t="s">
        <v>503</v>
      </c>
      <c r="M13" s="58" t="s">
        <v>504</v>
      </c>
      <c r="N13" s="58" t="s">
        <v>505</v>
      </c>
      <c r="O13" s="58" t="s">
        <v>1065</v>
      </c>
      <c r="P13" s="58" t="s">
        <v>1065</v>
      </c>
      <c r="Q13" s="58" t="s">
        <v>1066</v>
      </c>
      <c r="R13" s="58" t="s">
        <v>1068</v>
      </c>
      <c r="S13" s="58" t="s">
        <v>1069</v>
      </c>
      <c r="T13" s="58" t="s">
        <v>1070</v>
      </c>
      <c r="U13" s="58" t="s">
        <v>1072</v>
      </c>
      <c r="V13" s="58" t="s">
        <v>1073</v>
      </c>
      <c r="W13" s="58" t="s">
        <v>1074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1075</v>
      </c>
      <c r="AG13" s="58" t="s">
        <v>515</v>
      </c>
      <c r="AH13" s="58" t="s">
        <v>516</v>
      </c>
      <c r="AI13" s="58" t="s">
        <v>1077</v>
      </c>
      <c r="AJ13" s="58" t="s">
        <v>216</v>
      </c>
      <c r="AK13" s="58" t="s">
        <v>1078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888</v>
      </c>
      <c r="AR13" s="58" t="s">
        <v>245</v>
      </c>
      <c r="AS13" s="58" t="s">
        <v>1080</v>
      </c>
      <c r="AT13" s="58" t="s">
        <v>1081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1082</v>
      </c>
      <c r="BA13" s="58" t="s">
        <v>193</v>
      </c>
      <c r="BB13" s="58" t="s">
        <v>1083</v>
      </c>
      <c r="BC13" s="58" t="s">
        <v>530</v>
      </c>
      <c r="BD13" s="58" t="s">
        <v>1084</v>
      </c>
      <c r="BE13" s="58" t="s">
        <v>84</v>
      </c>
      <c r="BF13" s="58" t="s">
        <v>531</v>
      </c>
      <c r="BG13" s="58" t="s">
        <v>205</v>
      </c>
      <c r="BH13" s="58" t="s">
        <v>1086</v>
      </c>
      <c r="BI13" s="58" t="s">
        <v>1087</v>
      </c>
      <c r="BJ13" s="58" t="s">
        <v>1088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1089</v>
      </c>
      <c r="BQ13" s="58" t="s">
        <v>69</v>
      </c>
      <c r="BR13" s="58" t="s">
        <v>1090</v>
      </c>
      <c r="BS13" s="58" t="s">
        <v>1091</v>
      </c>
      <c r="BT13" s="58" t="s">
        <v>535</v>
      </c>
      <c r="BU13" s="58" t="s">
        <v>536</v>
      </c>
      <c r="BV13" s="58" t="s">
        <v>537</v>
      </c>
      <c r="BW13" s="58" t="s">
        <v>1093</v>
      </c>
      <c r="BX13" s="58" t="s">
        <v>1094</v>
      </c>
      <c r="BY13" s="58" t="s">
        <v>1095</v>
      </c>
      <c r="BZ13" s="58" t="s">
        <v>220</v>
      </c>
      <c r="CA13" s="58" t="s">
        <v>221</v>
      </c>
      <c r="CB13" s="58" t="s">
        <v>551</v>
      </c>
      <c r="CC13" s="58" t="s">
        <v>1097</v>
      </c>
      <c r="CD13" s="58" t="s">
        <v>1098</v>
      </c>
      <c r="CE13" s="58" t="s">
        <v>1099</v>
      </c>
      <c r="CF13" s="58" t="s">
        <v>1100</v>
      </c>
      <c r="CG13" s="58" t="s">
        <v>1101</v>
      </c>
      <c r="CH13" s="58" t="s">
        <v>1102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1103</v>
      </c>
      <c r="CO13" s="58" t="s">
        <v>1104</v>
      </c>
      <c r="CP13" s="58" t="s">
        <v>1105</v>
      </c>
      <c r="CQ13" s="58" t="s">
        <v>1106</v>
      </c>
      <c r="CR13" s="58" t="s">
        <v>233</v>
      </c>
      <c r="CS13" s="58" t="s">
        <v>1107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1109</v>
      </c>
      <c r="DF13" s="58" t="s">
        <v>1110</v>
      </c>
      <c r="DG13" s="58" t="s">
        <v>574</v>
      </c>
      <c r="DH13" s="58" t="s">
        <v>575</v>
      </c>
      <c r="DI13" s="58" t="s">
        <v>1112</v>
      </c>
      <c r="DJ13" s="58" t="s">
        <v>1113</v>
      </c>
      <c r="DK13" s="58" t="s">
        <v>571</v>
      </c>
      <c r="DL13" s="58" t="s">
        <v>1114</v>
      </c>
      <c r="DM13" s="58" t="s">
        <v>572</v>
      </c>
      <c r="DN13" s="58" t="s">
        <v>1116</v>
      </c>
      <c r="DO13" s="58" t="s">
        <v>1117</v>
      </c>
      <c r="DP13" s="58" t="s">
        <v>573</v>
      </c>
      <c r="DQ13" s="58" t="s">
        <v>1118</v>
      </c>
      <c r="DR13" s="58" t="s">
        <v>1119</v>
      </c>
      <c r="DS13" s="58" t="s">
        <v>1120</v>
      </c>
      <c r="DT13" s="58" t="s">
        <v>1121</v>
      </c>
      <c r="DU13" s="58" t="s">
        <v>1122</v>
      </c>
      <c r="DV13" s="58" t="s">
        <v>1124</v>
      </c>
      <c r="DW13" s="58" t="s">
        <v>1125</v>
      </c>
      <c r="DX13" s="58" t="s">
        <v>1330</v>
      </c>
      <c r="DY13" s="58" t="s">
        <v>1126</v>
      </c>
      <c r="DZ13" s="58" t="s">
        <v>1331</v>
      </c>
      <c r="EA13" s="58" t="s">
        <v>1127</v>
      </c>
      <c r="EB13" s="58" t="s">
        <v>577</v>
      </c>
      <c r="EC13" s="58" t="s">
        <v>578</v>
      </c>
      <c r="ED13" s="58" t="s">
        <v>1128</v>
      </c>
      <c r="EE13" s="58" t="s">
        <v>405</v>
      </c>
      <c r="EF13" s="58" t="s">
        <v>579</v>
      </c>
      <c r="EG13" s="58" t="s">
        <v>1129</v>
      </c>
      <c r="EH13" s="58" t="s">
        <v>580</v>
      </c>
      <c r="EI13" s="58" t="s">
        <v>581</v>
      </c>
      <c r="EJ13" s="58" t="s">
        <v>1130</v>
      </c>
      <c r="EK13" s="58" t="s">
        <v>1131</v>
      </c>
      <c r="EL13" s="58" t="s">
        <v>1132</v>
      </c>
      <c r="EM13" s="58" t="s">
        <v>1133</v>
      </c>
      <c r="EN13" s="58" t="s">
        <v>582</v>
      </c>
      <c r="EO13" s="58" t="s">
        <v>583</v>
      </c>
      <c r="EP13" s="58" t="s">
        <v>1135</v>
      </c>
      <c r="EQ13" s="58" t="s">
        <v>584</v>
      </c>
      <c r="ER13" s="58" t="s">
        <v>585</v>
      </c>
      <c r="ES13" s="58" t="s">
        <v>1136</v>
      </c>
      <c r="ET13" s="58" t="s">
        <v>1137</v>
      </c>
      <c r="EU13" s="58" t="s">
        <v>1138</v>
      </c>
      <c r="EV13" s="58" t="s">
        <v>1139</v>
      </c>
      <c r="EW13" s="58" t="s">
        <v>1141</v>
      </c>
      <c r="EX13" s="58" t="s">
        <v>1142</v>
      </c>
      <c r="EY13" s="58" t="s">
        <v>1143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1144</v>
      </c>
      <c r="FF13" s="58" t="s">
        <v>586</v>
      </c>
      <c r="FG13" s="58" t="s">
        <v>587</v>
      </c>
      <c r="FH13" s="58" t="s">
        <v>588</v>
      </c>
      <c r="FI13" s="58" t="s">
        <v>1146</v>
      </c>
      <c r="FJ13" s="58" t="s">
        <v>1147</v>
      </c>
      <c r="FK13" s="58" t="s">
        <v>1148</v>
      </c>
      <c r="FL13" s="58" t="s">
        <v>591</v>
      </c>
      <c r="FM13" s="58" t="s">
        <v>592</v>
      </c>
      <c r="FN13" s="58" t="s">
        <v>593</v>
      </c>
      <c r="FO13" s="58" t="s">
        <v>1150</v>
      </c>
      <c r="FP13" s="58" t="s">
        <v>1151</v>
      </c>
      <c r="FQ13" s="58" t="s">
        <v>1152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1153</v>
      </c>
      <c r="FZ13" s="58" t="s">
        <v>1154</v>
      </c>
      <c r="GA13" s="58" t="s">
        <v>620</v>
      </c>
      <c r="GB13" s="58" t="s">
        <v>621</v>
      </c>
      <c r="GC13" s="58" t="s">
        <v>622</v>
      </c>
      <c r="GD13" s="58" t="s">
        <v>1156</v>
      </c>
      <c r="GE13" s="58" t="s">
        <v>1157</v>
      </c>
      <c r="GF13" s="58" t="s">
        <v>1158</v>
      </c>
      <c r="GG13" s="58" t="s">
        <v>627</v>
      </c>
      <c r="GH13" s="58" t="s">
        <v>1159</v>
      </c>
      <c r="GI13" s="58" t="s">
        <v>1160</v>
      </c>
      <c r="GJ13" s="58" t="s">
        <v>1162</v>
      </c>
      <c r="GK13" s="58" t="s">
        <v>1163</v>
      </c>
      <c r="GL13" s="58" t="s">
        <v>1164</v>
      </c>
      <c r="GM13" s="58" t="s">
        <v>628</v>
      </c>
      <c r="GN13" s="58" t="s">
        <v>629</v>
      </c>
      <c r="GO13" s="58" t="s">
        <v>630</v>
      </c>
      <c r="GP13" s="58" t="s">
        <v>1166</v>
      </c>
      <c r="GQ13" s="58" t="s">
        <v>1167</v>
      </c>
      <c r="GR13" s="58" t="s">
        <v>1168</v>
      </c>
    </row>
    <row r="14" spans="1:254" ht="15.75" x14ac:dyDescent="0.25">
      <c r="A14" s="20">
        <v>1</v>
      </c>
      <c r="B14" s="13" t="s">
        <v>1385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/>
      <c r="Q14" s="4">
        <v>1</v>
      </c>
      <c r="R14" s="4"/>
      <c r="S14" s="4"/>
      <c r="T14" s="4">
        <v>1</v>
      </c>
      <c r="U14" s="4"/>
      <c r="V14" s="4"/>
      <c r="W14" s="4">
        <v>1</v>
      </c>
      <c r="X14" s="4"/>
      <c r="Y14" s="4"/>
      <c r="Z14" s="4">
        <v>1</v>
      </c>
      <c r="AA14" s="4"/>
      <c r="AB14" s="4"/>
      <c r="AC14" s="4">
        <v>1</v>
      </c>
      <c r="AD14" s="4"/>
      <c r="AE14" s="4"/>
      <c r="AF14" s="4">
        <v>1</v>
      </c>
      <c r="AG14" s="4"/>
      <c r="AH14" s="4"/>
      <c r="AI14" s="4">
        <v>1</v>
      </c>
      <c r="AJ14" s="4"/>
      <c r="AK14" s="4"/>
      <c r="AL14" s="4">
        <v>1</v>
      </c>
      <c r="AM14" s="4"/>
      <c r="AN14" s="4"/>
      <c r="AO14" s="4">
        <v>1</v>
      </c>
      <c r="AP14" s="4"/>
      <c r="AQ14" s="4"/>
      <c r="AR14" s="4">
        <v>1</v>
      </c>
      <c r="AS14" s="4"/>
      <c r="AT14" s="4"/>
      <c r="AU14" s="4">
        <v>1</v>
      </c>
      <c r="AV14" s="4"/>
      <c r="AW14" s="4"/>
      <c r="AX14" s="4">
        <v>1</v>
      </c>
      <c r="AY14" s="4"/>
      <c r="AZ14" s="4"/>
      <c r="BA14" s="4">
        <v>1</v>
      </c>
      <c r="BB14" s="4"/>
      <c r="BC14" s="4"/>
      <c r="BD14" s="4">
        <v>1</v>
      </c>
      <c r="BE14" s="4"/>
      <c r="BF14" s="4"/>
      <c r="BG14" s="4">
        <v>1</v>
      </c>
      <c r="BH14" s="4"/>
      <c r="BI14" s="4"/>
      <c r="BJ14" s="4">
        <v>1</v>
      </c>
      <c r="BK14" s="4"/>
      <c r="BL14" s="4"/>
      <c r="BM14" s="4">
        <v>1</v>
      </c>
      <c r="BN14" s="4"/>
      <c r="BO14" s="4"/>
      <c r="BP14" s="4">
        <v>1</v>
      </c>
      <c r="BQ14" s="4"/>
      <c r="BR14" s="4"/>
      <c r="BS14" s="4">
        <v>1</v>
      </c>
      <c r="BT14" s="4"/>
      <c r="BU14" s="4"/>
      <c r="BV14" s="4">
        <v>1</v>
      </c>
      <c r="BW14" s="4"/>
      <c r="BX14" s="4"/>
      <c r="BY14" s="4">
        <v>1</v>
      </c>
      <c r="BZ14" s="4"/>
      <c r="CA14" s="4"/>
      <c r="CB14" s="4">
        <v>1</v>
      </c>
      <c r="CC14" s="4"/>
      <c r="CD14" s="4"/>
      <c r="CE14" s="4">
        <v>1</v>
      </c>
      <c r="CF14" s="4"/>
      <c r="CG14" s="4"/>
      <c r="CH14" s="4">
        <v>1</v>
      </c>
      <c r="CI14" s="4"/>
      <c r="CJ14" s="4"/>
      <c r="CK14" s="4">
        <v>1</v>
      </c>
      <c r="CL14" s="4"/>
      <c r="CM14" s="4"/>
      <c r="CN14" s="4">
        <v>1</v>
      </c>
      <c r="CO14" s="4"/>
      <c r="CP14" s="4"/>
      <c r="CQ14" s="4">
        <v>1</v>
      </c>
      <c r="CR14" s="4"/>
      <c r="CS14" s="4"/>
      <c r="CT14" s="4">
        <v>1</v>
      </c>
      <c r="CU14" s="4"/>
      <c r="CV14" s="4"/>
      <c r="CW14" s="4">
        <v>1</v>
      </c>
      <c r="CX14" s="4"/>
      <c r="CY14" s="4"/>
      <c r="CZ14" s="4">
        <v>1</v>
      </c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/>
      <c r="DR14" s="4">
        <v>1</v>
      </c>
      <c r="DS14" s="4"/>
      <c r="DT14" s="4"/>
      <c r="DU14" s="4">
        <v>1</v>
      </c>
      <c r="DV14" s="4"/>
      <c r="DW14" s="4">
        <v>1</v>
      </c>
      <c r="DX14" s="4"/>
      <c r="DY14" s="4"/>
      <c r="DZ14" s="4"/>
      <c r="EA14" s="4">
        <v>1</v>
      </c>
      <c r="EB14" s="4"/>
      <c r="EC14" s="4"/>
      <c r="ED14" s="4">
        <v>1</v>
      </c>
      <c r="EE14" s="4"/>
      <c r="EF14" s="4"/>
      <c r="EG14" s="4">
        <v>1</v>
      </c>
      <c r="EH14" s="4"/>
      <c r="EI14" s="4"/>
      <c r="EJ14" s="4">
        <v>1</v>
      </c>
      <c r="EK14" s="4"/>
      <c r="EL14" s="4"/>
      <c r="EM14" s="4">
        <v>1</v>
      </c>
      <c r="EN14" s="4"/>
      <c r="EO14" s="4"/>
      <c r="EP14" s="4">
        <v>1</v>
      </c>
      <c r="EQ14" s="4"/>
      <c r="ER14" s="4"/>
      <c r="ES14" s="4">
        <v>1</v>
      </c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/>
      <c r="FN14" s="4">
        <v>1</v>
      </c>
      <c r="FO14" s="4"/>
      <c r="FP14" s="4"/>
      <c r="FQ14" s="4">
        <v>1</v>
      </c>
      <c r="FR14" s="4"/>
      <c r="FS14" s="4"/>
      <c r="FT14" s="4">
        <v>1</v>
      </c>
      <c r="FU14" s="4"/>
      <c r="FV14" s="4"/>
      <c r="FW14" s="4">
        <v>1</v>
      </c>
      <c r="FX14" s="4"/>
      <c r="FY14" s="4"/>
      <c r="FZ14" s="4">
        <v>1</v>
      </c>
      <c r="GA14" s="4"/>
      <c r="GB14" s="4"/>
      <c r="GC14" s="4">
        <v>1</v>
      </c>
      <c r="GD14" s="4"/>
      <c r="GE14" s="4"/>
      <c r="GF14" s="4">
        <v>1</v>
      </c>
      <c r="GG14" s="4"/>
      <c r="GH14" s="4"/>
      <c r="GI14" s="4">
        <v>1</v>
      </c>
      <c r="GJ14" s="4"/>
      <c r="GK14" s="4"/>
      <c r="GL14" s="4">
        <v>1</v>
      </c>
      <c r="GM14" s="4"/>
      <c r="GN14" s="4"/>
      <c r="GO14" s="4">
        <v>1</v>
      </c>
      <c r="GP14" s="4"/>
      <c r="GQ14" s="4"/>
      <c r="GR14" s="4">
        <v>1</v>
      </c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 t="s">
        <v>1386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/>
      <c r="Q15" s="4">
        <v>1</v>
      </c>
      <c r="R15" s="4"/>
      <c r="S15" s="4"/>
      <c r="T15" s="4">
        <v>1</v>
      </c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/>
      <c r="DR15" s="4">
        <v>1</v>
      </c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 t="s">
        <v>1387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/>
      <c r="M16" s="4">
        <v>1</v>
      </c>
      <c r="N16" s="4"/>
      <c r="O16" s="4"/>
      <c r="P16" s="4"/>
      <c r="Q16" s="4">
        <v>1</v>
      </c>
      <c r="R16" s="4"/>
      <c r="S16" s="4"/>
      <c r="T16" s="4">
        <v>1</v>
      </c>
      <c r="U16" s="4"/>
      <c r="V16" s="4"/>
      <c r="W16" s="4">
        <v>1</v>
      </c>
      <c r="X16" s="4"/>
      <c r="Y16" s="4"/>
      <c r="Z16" s="4">
        <v>1</v>
      </c>
      <c r="AA16" s="4"/>
      <c r="AB16" s="4"/>
      <c r="AC16" s="4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/>
      <c r="DQ16" s="4"/>
      <c r="DR16" s="4">
        <v>1</v>
      </c>
      <c r="DS16" s="4"/>
      <c r="DT16" s="4">
        <v>1</v>
      </c>
      <c r="DU16" s="4"/>
      <c r="DV16" s="4"/>
      <c r="DW16" s="4">
        <v>1</v>
      </c>
      <c r="DX16" s="4"/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 t="s">
        <v>1388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/>
      <c r="Z17" s="4">
        <v>1</v>
      </c>
      <c r="AA17" s="4"/>
      <c r="AB17" s="4"/>
      <c r="AC17" s="4">
        <v>1</v>
      </c>
      <c r="AD17" s="4"/>
      <c r="AE17" s="4"/>
      <c r="AF17" s="4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/>
      <c r="DR17" s="4">
        <v>1</v>
      </c>
      <c r="DS17" s="4"/>
      <c r="DT17" s="4">
        <v>1</v>
      </c>
      <c r="DU17" s="4"/>
      <c r="DV17" s="4"/>
      <c r="DW17" s="4">
        <v>1</v>
      </c>
      <c r="DX17" s="4"/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/>
      <c r="FN17" s="4">
        <v>1</v>
      </c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/>
      <c r="GC17" s="4">
        <v>1</v>
      </c>
      <c r="GD17" s="4"/>
      <c r="GE17" s="4"/>
      <c r="GF17" s="4">
        <v>1</v>
      </c>
      <c r="GG17" s="4"/>
      <c r="GH17" s="4"/>
      <c r="GI17" s="4">
        <v>1</v>
      </c>
      <c r="GJ17" s="4"/>
      <c r="GK17" s="4"/>
      <c r="GL17" s="4">
        <v>1</v>
      </c>
      <c r="GM17" s="4"/>
      <c r="GN17" s="4"/>
      <c r="GO17" s="4">
        <v>1</v>
      </c>
      <c r="GP17" s="4"/>
      <c r="GQ17" s="4"/>
      <c r="GR17" s="4">
        <v>1</v>
      </c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 t="s">
        <v>1389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>
        <v>1</v>
      </c>
      <c r="DX18" s="4"/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 t="s">
        <v>1390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/>
      <c r="CH19" s="4">
        <v>1</v>
      </c>
      <c r="CI19" s="4"/>
      <c r="CJ19" s="4"/>
      <c r="CK19" s="4">
        <v>1</v>
      </c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/>
      <c r="DQ19" s="4"/>
      <c r="DR19" s="4">
        <v>1</v>
      </c>
      <c r="DS19" s="4"/>
      <c r="DT19" s="4">
        <v>1</v>
      </c>
      <c r="DU19" s="4"/>
      <c r="DV19" s="4">
        <v>1</v>
      </c>
      <c r="DW19" s="4"/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 t="s">
        <v>1391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/>
      <c r="DR20" s="4">
        <v>1</v>
      </c>
      <c r="DS20" s="4"/>
      <c r="DT20" s="4">
        <v>1</v>
      </c>
      <c r="DU20" s="4"/>
      <c r="DV20" s="4">
        <v>1</v>
      </c>
      <c r="DW20" s="4"/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28" t="s">
        <v>1392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/>
      <c r="DQ21" s="4"/>
      <c r="DR21" s="4">
        <v>1</v>
      </c>
      <c r="DS21" s="4"/>
      <c r="DT21" s="4">
        <v>1</v>
      </c>
      <c r="DU21" s="4"/>
      <c r="DV21" s="4">
        <v>1</v>
      </c>
      <c r="DW21" s="4"/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25">
      <c r="A22" s="3">
        <v>9</v>
      </c>
      <c r="B22" s="28" t="s">
        <v>1393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/>
      <c r="CG22" s="4">
        <v>1</v>
      </c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/>
      <c r="DQ22" s="4">
        <v>1</v>
      </c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25">
      <c r="A23" s="3">
        <v>10</v>
      </c>
      <c r="B23" s="28" t="s">
        <v>1394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/>
      <c r="CG23" s="4">
        <v>1</v>
      </c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/>
      <c r="DQ23" s="4">
        <v>1</v>
      </c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54" ht="15.75" x14ac:dyDescent="0.25">
      <c r="A24" s="3">
        <v>11</v>
      </c>
      <c r="B24" s="28" t="s">
        <v>1395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/>
      <c r="CH24" s="4">
        <v>1</v>
      </c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/>
      <c r="DQ24" s="4">
        <v>1</v>
      </c>
      <c r="DR24" s="4"/>
      <c r="DS24" s="4">
        <v>1</v>
      </c>
      <c r="DT24" s="4"/>
      <c r="DU24" s="4"/>
      <c r="DV24" s="4">
        <v>1</v>
      </c>
      <c r="DW24" s="4"/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28" t="s">
        <v>1396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/>
      <c r="Q25" s="4">
        <v>1</v>
      </c>
      <c r="R25" s="4"/>
      <c r="S25" s="4"/>
      <c r="T25" s="4">
        <v>1</v>
      </c>
      <c r="U25" s="4"/>
      <c r="V25" s="4"/>
      <c r="W25" s="4">
        <v>1</v>
      </c>
      <c r="X25" s="4"/>
      <c r="Y25" s="4"/>
      <c r="Z25" s="4">
        <v>1</v>
      </c>
      <c r="AA25" s="4"/>
      <c r="AB25" s="4"/>
      <c r="AC25" s="4">
        <v>1</v>
      </c>
      <c r="AD25" s="4"/>
      <c r="AE25" s="4"/>
      <c r="AF25" s="4">
        <v>1</v>
      </c>
      <c r="AG25" s="4"/>
      <c r="AH25" s="4"/>
      <c r="AI25" s="4">
        <v>1</v>
      </c>
      <c r="AJ25" s="4"/>
      <c r="AK25" s="4"/>
      <c r="AL25" s="4">
        <v>1</v>
      </c>
      <c r="AM25" s="4"/>
      <c r="AN25" s="4"/>
      <c r="AO25" s="4">
        <v>1</v>
      </c>
      <c r="AP25" s="4"/>
      <c r="AQ25" s="4"/>
      <c r="AR25" s="4">
        <v>1</v>
      </c>
      <c r="AS25" s="4"/>
      <c r="AT25" s="4"/>
      <c r="AU25" s="4">
        <v>1</v>
      </c>
      <c r="AV25" s="4"/>
      <c r="AW25" s="4"/>
      <c r="AX25" s="4">
        <v>1</v>
      </c>
      <c r="AY25" s="4"/>
      <c r="AZ25" s="4"/>
      <c r="BA25" s="4">
        <v>1</v>
      </c>
      <c r="BB25" s="4"/>
      <c r="BC25" s="4"/>
      <c r="BD25" s="4">
        <v>1</v>
      </c>
      <c r="BE25" s="4"/>
      <c r="BF25" s="4"/>
      <c r="BG25" s="4">
        <v>1</v>
      </c>
      <c r="BH25" s="4"/>
      <c r="BI25" s="4"/>
      <c r="BJ25" s="4">
        <v>1</v>
      </c>
      <c r="BK25" s="4"/>
      <c r="BL25" s="4"/>
      <c r="BM25" s="4">
        <v>1</v>
      </c>
      <c r="BN25" s="4"/>
      <c r="BO25" s="4"/>
      <c r="BP25" s="4">
        <v>1</v>
      </c>
      <c r="BQ25" s="4"/>
      <c r="BR25" s="4"/>
      <c r="BS25" s="4">
        <v>1</v>
      </c>
      <c r="BT25" s="4"/>
      <c r="BU25" s="4"/>
      <c r="BV25" s="4">
        <v>1</v>
      </c>
      <c r="BW25" s="4"/>
      <c r="BX25" s="4"/>
      <c r="BY25" s="4">
        <v>1</v>
      </c>
      <c r="BZ25" s="4"/>
      <c r="CA25" s="4"/>
      <c r="CB25" s="4">
        <v>1</v>
      </c>
      <c r="CC25" s="4"/>
      <c r="CD25" s="4"/>
      <c r="CE25" s="4">
        <v>1</v>
      </c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/>
      <c r="CQ25" s="4">
        <v>1</v>
      </c>
      <c r="CR25" s="4"/>
      <c r="CS25" s="4"/>
      <c r="CT25" s="4">
        <v>1</v>
      </c>
      <c r="CU25" s="4"/>
      <c r="CV25" s="4"/>
      <c r="CW25" s="4">
        <v>1</v>
      </c>
      <c r="CX25" s="4"/>
      <c r="CY25" s="4"/>
      <c r="CZ25" s="4">
        <v>1</v>
      </c>
      <c r="DA25" s="4"/>
      <c r="DB25" s="4"/>
      <c r="DC25" s="4">
        <v>1</v>
      </c>
      <c r="DD25" s="4"/>
      <c r="DE25" s="4"/>
      <c r="DF25" s="4">
        <v>1</v>
      </c>
      <c r="DG25" s="4"/>
      <c r="DH25" s="4"/>
      <c r="DI25" s="4">
        <v>1</v>
      </c>
      <c r="DJ25" s="4"/>
      <c r="DK25" s="4"/>
      <c r="DL25" s="4">
        <v>1</v>
      </c>
      <c r="DM25" s="4"/>
      <c r="DN25" s="4"/>
      <c r="DO25" s="4">
        <v>1</v>
      </c>
      <c r="DP25" s="4"/>
      <c r="DQ25" s="4"/>
      <c r="DR25" s="4">
        <v>1</v>
      </c>
      <c r="DS25" s="4"/>
      <c r="DT25" s="4">
        <v>1</v>
      </c>
      <c r="DU25" s="4"/>
      <c r="DV25" s="4"/>
      <c r="DW25" s="4">
        <v>1</v>
      </c>
      <c r="DX25" s="4"/>
      <c r="DY25" s="4"/>
      <c r="DZ25" s="4"/>
      <c r="EA25" s="4">
        <v>1</v>
      </c>
      <c r="EB25" s="4"/>
      <c r="EC25" s="4"/>
      <c r="ED25" s="4">
        <v>1</v>
      </c>
      <c r="EE25" s="4"/>
      <c r="EF25" s="4"/>
      <c r="EG25" s="4">
        <v>1</v>
      </c>
      <c r="EH25" s="4"/>
      <c r="EI25" s="4"/>
      <c r="EJ25" s="4">
        <v>1</v>
      </c>
      <c r="EK25" s="4"/>
      <c r="EL25" s="4"/>
      <c r="EM25" s="4">
        <v>1</v>
      </c>
      <c r="EN25" s="4"/>
      <c r="EO25" s="4"/>
      <c r="EP25" s="4">
        <v>1</v>
      </c>
      <c r="EQ25" s="4"/>
      <c r="ER25" s="4"/>
      <c r="ES25" s="4">
        <v>1</v>
      </c>
      <c r="ET25" s="4"/>
      <c r="EU25" s="4"/>
      <c r="EV25" s="4">
        <v>1</v>
      </c>
      <c r="EW25" s="4"/>
      <c r="EX25" s="4"/>
      <c r="EY25" s="4">
        <v>1</v>
      </c>
      <c r="EZ25" s="4"/>
      <c r="FA25" s="4"/>
      <c r="FB25" s="4">
        <v>1</v>
      </c>
      <c r="FC25" s="4"/>
      <c r="FD25" s="4"/>
      <c r="FE25" s="4">
        <v>1</v>
      </c>
      <c r="FF25" s="4"/>
      <c r="FG25" s="4"/>
      <c r="FH25" s="4">
        <v>1</v>
      </c>
      <c r="FI25" s="4"/>
      <c r="FJ25" s="4"/>
      <c r="FK25" s="4">
        <v>1</v>
      </c>
      <c r="FL25" s="4"/>
      <c r="FM25" s="4"/>
      <c r="FN25" s="4">
        <v>1</v>
      </c>
      <c r="FO25" s="4"/>
      <c r="FP25" s="4"/>
      <c r="FQ25" s="4">
        <v>1</v>
      </c>
      <c r="FR25" s="4"/>
      <c r="FS25" s="4"/>
      <c r="FT25" s="4">
        <v>1</v>
      </c>
      <c r="FU25" s="4"/>
      <c r="FV25" s="4"/>
      <c r="FW25" s="4">
        <v>1</v>
      </c>
      <c r="FX25" s="4"/>
      <c r="FY25" s="4"/>
      <c r="FZ25" s="4">
        <v>1</v>
      </c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78" t="s">
        <v>278</v>
      </c>
      <c r="B26" s="79"/>
      <c r="C26" s="3">
        <f t="shared" ref="C26:AH26" si="0">SUM(C14:C25)</f>
        <v>8</v>
      </c>
      <c r="D26" s="3">
        <f t="shared" si="0"/>
        <v>4</v>
      </c>
      <c r="E26" s="3">
        <f t="shared" si="0"/>
        <v>0</v>
      </c>
      <c r="F26" s="3">
        <f t="shared" si="0"/>
        <v>8</v>
      </c>
      <c r="G26" s="3">
        <f t="shared" si="0"/>
        <v>4</v>
      </c>
      <c r="H26" s="3">
        <f t="shared" si="0"/>
        <v>0</v>
      </c>
      <c r="I26" s="3">
        <f t="shared" si="0"/>
        <v>8</v>
      </c>
      <c r="J26" s="3">
        <f t="shared" si="0"/>
        <v>4</v>
      </c>
      <c r="K26" s="3">
        <f t="shared" si="0"/>
        <v>0</v>
      </c>
      <c r="L26" s="3">
        <f t="shared" si="0"/>
        <v>3</v>
      </c>
      <c r="M26" s="3">
        <f t="shared" si="0"/>
        <v>9</v>
      </c>
      <c r="N26" s="3">
        <f t="shared" si="0"/>
        <v>0</v>
      </c>
      <c r="O26" s="3">
        <f t="shared" si="0"/>
        <v>3</v>
      </c>
      <c r="P26" s="3">
        <f t="shared" si="0"/>
        <v>5</v>
      </c>
      <c r="Q26" s="3">
        <f t="shared" si="0"/>
        <v>4</v>
      </c>
      <c r="R26" s="3">
        <f t="shared" si="0"/>
        <v>3</v>
      </c>
      <c r="S26" s="3">
        <f t="shared" si="0"/>
        <v>5</v>
      </c>
      <c r="T26" s="3">
        <f t="shared" si="0"/>
        <v>4</v>
      </c>
      <c r="U26" s="3">
        <f t="shared" si="0"/>
        <v>3</v>
      </c>
      <c r="V26" s="3">
        <f t="shared" si="0"/>
        <v>5</v>
      </c>
      <c r="W26" s="3">
        <f t="shared" si="0"/>
        <v>4</v>
      </c>
      <c r="X26" s="3">
        <f t="shared" si="0"/>
        <v>2</v>
      </c>
      <c r="Y26" s="3">
        <f t="shared" si="0"/>
        <v>3</v>
      </c>
      <c r="Z26" s="3">
        <f t="shared" si="0"/>
        <v>7</v>
      </c>
      <c r="AA26" s="3">
        <f t="shared" si="0"/>
        <v>2</v>
      </c>
      <c r="AB26" s="3">
        <f t="shared" si="0"/>
        <v>3</v>
      </c>
      <c r="AC26" s="3">
        <f t="shared" si="0"/>
        <v>7</v>
      </c>
      <c r="AD26" s="3">
        <f t="shared" si="0"/>
        <v>2</v>
      </c>
      <c r="AE26" s="3">
        <f t="shared" si="0"/>
        <v>3</v>
      </c>
      <c r="AF26" s="3">
        <f t="shared" si="0"/>
        <v>7</v>
      </c>
      <c r="AG26" s="3">
        <f t="shared" si="0"/>
        <v>2</v>
      </c>
      <c r="AH26" s="3">
        <f t="shared" si="0"/>
        <v>3</v>
      </c>
      <c r="AI26" s="3">
        <f t="shared" ref="AI26:BN26" si="1">SUM(AI14:AI25)</f>
        <v>7</v>
      </c>
      <c r="AJ26" s="3">
        <f t="shared" si="1"/>
        <v>2</v>
      </c>
      <c r="AK26" s="3">
        <f t="shared" si="1"/>
        <v>3</v>
      </c>
      <c r="AL26" s="3">
        <f t="shared" si="1"/>
        <v>7</v>
      </c>
      <c r="AM26" s="3">
        <f t="shared" si="1"/>
        <v>2</v>
      </c>
      <c r="AN26" s="3">
        <f t="shared" si="1"/>
        <v>3</v>
      </c>
      <c r="AO26" s="3">
        <f t="shared" si="1"/>
        <v>7</v>
      </c>
      <c r="AP26" s="3">
        <f t="shared" si="1"/>
        <v>2</v>
      </c>
      <c r="AQ26" s="3">
        <f t="shared" si="1"/>
        <v>3</v>
      </c>
      <c r="AR26" s="3">
        <f t="shared" si="1"/>
        <v>7</v>
      </c>
      <c r="AS26" s="3">
        <f t="shared" si="1"/>
        <v>2</v>
      </c>
      <c r="AT26" s="3">
        <f t="shared" si="1"/>
        <v>3</v>
      </c>
      <c r="AU26" s="3">
        <f t="shared" si="1"/>
        <v>7</v>
      </c>
      <c r="AV26" s="3">
        <f t="shared" si="1"/>
        <v>2</v>
      </c>
      <c r="AW26" s="3">
        <f t="shared" si="1"/>
        <v>3</v>
      </c>
      <c r="AX26" s="3">
        <f t="shared" si="1"/>
        <v>7</v>
      </c>
      <c r="AY26" s="3">
        <f t="shared" si="1"/>
        <v>2</v>
      </c>
      <c r="AZ26" s="3">
        <f t="shared" si="1"/>
        <v>3</v>
      </c>
      <c r="BA26" s="3">
        <f t="shared" si="1"/>
        <v>7</v>
      </c>
      <c r="BB26" s="3">
        <f t="shared" si="1"/>
        <v>2</v>
      </c>
      <c r="BC26" s="3">
        <f t="shared" si="1"/>
        <v>3</v>
      </c>
      <c r="BD26" s="3">
        <f t="shared" si="1"/>
        <v>7</v>
      </c>
      <c r="BE26" s="3">
        <f t="shared" si="1"/>
        <v>2</v>
      </c>
      <c r="BF26" s="3">
        <f t="shared" si="1"/>
        <v>3</v>
      </c>
      <c r="BG26" s="3">
        <f t="shared" si="1"/>
        <v>7</v>
      </c>
      <c r="BH26" s="3">
        <f t="shared" si="1"/>
        <v>2</v>
      </c>
      <c r="BI26" s="3">
        <f t="shared" si="1"/>
        <v>3</v>
      </c>
      <c r="BJ26" s="3">
        <f t="shared" si="1"/>
        <v>7</v>
      </c>
      <c r="BK26" s="3">
        <f t="shared" si="1"/>
        <v>2</v>
      </c>
      <c r="BL26" s="3">
        <f t="shared" si="1"/>
        <v>3</v>
      </c>
      <c r="BM26" s="3">
        <f t="shared" si="1"/>
        <v>7</v>
      </c>
      <c r="BN26" s="3">
        <f t="shared" si="1"/>
        <v>2</v>
      </c>
      <c r="BO26" s="3">
        <f t="shared" ref="BO26:CT26" si="2">SUM(BO14:BO25)</f>
        <v>3</v>
      </c>
      <c r="BP26" s="3">
        <f t="shared" si="2"/>
        <v>7</v>
      </c>
      <c r="BQ26" s="3">
        <f t="shared" si="2"/>
        <v>2</v>
      </c>
      <c r="BR26" s="3">
        <f t="shared" si="2"/>
        <v>3</v>
      </c>
      <c r="BS26" s="3">
        <f t="shared" si="2"/>
        <v>7</v>
      </c>
      <c r="BT26" s="3">
        <f t="shared" si="2"/>
        <v>2</v>
      </c>
      <c r="BU26" s="3">
        <f t="shared" si="2"/>
        <v>3</v>
      </c>
      <c r="BV26" s="3">
        <f t="shared" si="2"/>
        <v>7</v>
      </c>
      <c r="BW26" s="3">
        <f t="shared" si="2"/>
        <v>3</v>
      </c>
      <c r="BX26" s="3">
        <f t="shared" si="2"/>
        <v>6</v>
      </c>
      <c r="BY26" s="3">
        <f t="shared" si="2"/>
        <v>3</v>
      </c>
      <c r="BZ26" s="3">
        <f t="shared" si="2"/>
        <v>3</v>
      </c>
      <c r="CA26" s="3">
        <f t="shared" si="2"/>
        <v>6</v>
      </c>
      <c r="CB26" s="3">
        <f t="shared" si="2"/>
        <v>3</v>
      </c>
      <c r="CC26" s="3">
        <f t="shared" si="2"/>
        <v>3</v>
      </c>
      <c r="CD26" s="3">
        <f t="shared" si="2"/>
        <v>6</v>
      </c>
      <c r="CE26" s="3">
        <f t="shared" si="2"/>
        <v>3</v>
      </c>
      <c r="CF26" s="3">
        <f t="shared" si="2"/>
        <v>0</v>
      </c>
      <c r="CG26" s="3">
        <f t="shared" si="2"/>
        <v>2</v>
      </c>
      <c r="CH26" s="3">
        <f t="shared" si="2"/>
        <v>10</v>
      </c>
      <c r="CI26" s="3">
        <f t="shared" si="2"/>
        <v>2</v>
      </c>
      <c r="CJ26" s="3">
        <f t="shared" si="2"/>
        <v>1</v>
      </c>
      <c r="CK26" s="3">
        <f t="shared" si="2"/>
        <v>9</v>
      </c>
      <c r="CL26" s="3">
        <f t="shared" si="2"/>
        <v>2</v>
      </c>
      <c r="CM26" s="3">
        <f t="shared" si="2"/>
        <v>2</v>
      </c>
      <c r="CN26" s="3">
        <f t="shared" si="2"/>
        <v>8</v>
      </c>
      <c r="CO26" s="3">
        <f t="shared" si="2"/>
        <v>2</v>
      </c>
      <c r="CP26" s="3">
        <f t="shared" si="2"/>
        <v>2</v>
      </c>
      <c r="CQ26" s="3">
        <f t="shared" si="2"/>
        <v>8</v>
      </c>
      <c r="CR26" s="3">
        <f t="shared" si="2"/>
        <v>2</v>
      </c>
      <c r="CS26" s="3">
        <f t="shared" si="2"/>
        <v>2</v>
      </c>
      <c r="CT26" s="3">
        <f t="shared" si="2"/>
        <v>8</v>
      </c>
      <c r="CU26" s="3">
        <f t="shared" ref="CU26:DZ26" si="3">SUM(CU14:CU25)</f>
        <v>2</v>
      </c>
      <c r="CV26" s="3">
        <f t="shared" si="3"/>
        <v>2</v>
      </c>
      <c r="CW26" s="3">
        <f t="shared" si="3"/>
        <v>8</v>
      </c>
      <c r="CX26" s="3">
        <f t="shared" si="3"/>
        <v>2</v>
      </c>
      <c r="CY26" s="3">
        <f t="shared" si="3"/>
        <v>2</v>
      </c>
      <c r="CZ26" s="3">
        <f t="shared" si="3"/>
        <v>8</v>
      </c>
      <c r="DA26" s="3">
        <f t="shared" si="3"/>
        <v>6</v>
      </c>
      <c r="DB26" s="3">
        <f t="shared" si="3"/>
        <v>4</v>
      </c>
      <c r="DC26" s="3">
        <f t="shared" si="3"/>
        <v>2</v>
      </c>
      <c r="DD26" s="3">
        <f t="shared" si="3"/>
        <v>6</v>
      </c>
      <c r="DE26" s="3">
        <f t="shared" si="3"/>
        <v>4</v>
      </c>
      <c r="DF26" s="3">
        <f t="shared" si="3"/>
        <v>2</v>
      </c>
      <c r="DG26" s="3">
        <f t="shared" si="3"/>
        <v>6</v>
      </c>
      <c r="DH26" s="3">
        <f t="shared" si="3"/>
        <v>4</v>
      </c>
      <c r="DI26" s="3">
        <f t="shared" si="3"/>
        <v>2</v>
      </c>
      <c r="DJ26" s="3">
        <f t="shared" si="3"/>
        <v>6</v>
      </c>
      <c r="DK26" s="3">
        <f t="shared" si="3"/>
        <v>4</v>
      </c>
      <c r="DL26" s="3">
        <f t="shared" si="3"/>
        <v>2</v>
      </c>
      <c r="DM26" s="3">
        <f t="shared" si="3"/>
        <v>6</v>
      </c>
      <c r="DN26" s="3">
        <f t="shared" si="3"/>
        <v>4</v>
      </c>
      <c r="DO26" s="3">
        <f t="shared" si="3"/>
        <v>2</v>
      </c>
      <c r="DP26" s="3">
        <f t="shared" si="3"/>
        <v>0</v>
      </c>
      <c r="DQ26" s="3">
        <f t="shared" si="3"/>
        <v>3</v>
      </c>
      <c r="DR26" s="3">
        <f t="shared" si="3"/>
        <v>9</v>
      </c>
      <c r="DS26" s="3">
        <f t="shared" si="3"/>
        <v>3</v>
      </c>
      <c r="DT26" s="3">
        <f t="shared" si="3"/>
        <v>7</v>
      </c>
      <c r="DU26" s="3">
        <f t="shared" si="3"/>
        <v>2</v>
      </c>
      <c r="DV26" s="3">
        <f t="shared" si="3"/>
        <v>6</v>
      </c>
      <c r="DW26" s="3">
        <f t="shared" si="3"/>
        <v>6</v>
      </c>
      <c r="DX26" s="3">
        <f t="shared" si="3"/>
        <v>0</v>
      </c>
      <c r="DY26" s="3">
        <f t="shared" si="3"/>
        <v>2</v>
      </c>
      <c r="DZ26" s="3">
        <f t="shared" si="3"/>
        <v>5</v>
      </c>
      <c r="EA26" s="3">
        <f t="shared" ref="EA26:FF26" si="4">SUM(EA14:EA25)</f>
        <v>5</v>
      </c>
      <c r="EB26" s="3">
        <f t="shared" si="4"/>
        <v>2</v>
      </c>
      <c r="EC26" s="3">
        <f t="shared" si="4"/>
        <v>5</v>
      </c>
      <c r="ED26" s="3">
        <f t="shared" si="4"/>
        <v>5</v>
      </c>
      <c r="EE26" s="3">
        <f t="shared" si="4"/>
        <v>2</v>
      </c>
      <c r="EF26" s="3">
        <f t="shared" si="4"/>
        <v>5</v>
      </c>
      <c r="EG26" s="3">
        <f t="shared" si="4"/>
        <v>5</v>
      </c>
      <c r="EH26" s="3">
        <f t="shared" si="4"/>
        <v>2</v>
      </c>
      <c r="EI26" s="3">
        <f t="shared" si="4"/>
        <v>5</v>
      </c>
      <c r="EJ26" s="3">
        <f t="shared" si="4"/>
        <v>5</v>
      </c>
      <c r="EK26" s="3">
        <f t="shared" si="4"/>
        <v>2</v>
      </c>
      <c r="EL26" s="3">
        <f t="shared" si="4"/>
        <v>5</v>
      </c>
      <c r="EM26" s="3">
        <f t="shared" si="4"/>
        <v>5</v>
      </c>
      <c r="EN26" s="3">
        <f t="shared" si="4"/>
        <v>2</v>
      </c>
      <c r="EO26" s="3">
        <f t="shared" si="4"/>
        <v>5</v>
      </c>
      <c r="EP26" s="3">
        <f t="shared" si="4"/>
        <v>5</v>
      </c>
      <c r="EQ26" s="3">
        <f t="shared" si="4"/>
        <v>2</v>
      </c>
      <c r="ER26" s="3">
        <f t="shared" si="4"/>
        <v>5</v>
      </c>
      <c r="ES26" s="3">
        <f t="shared" si="4"/>
        <v>5</v>
      </c>
      <c r="ET26" s="3">
        <f t="shared" si="4"/>
        <v>3</v>
      </c>
      <c r="EU26" s="3">
        <f t="shared" si="4"/>
        <v>7</v>
      </c>
      <c r="EV26" s="3">
        <f t="shared" si="4"/>
        <v>2</v>
      </c>
      <c r="EW26" s="3">
        <f t="shared" si="4"/>
        <v>3</v>
      </c>
      <c r="EX26" s="3">
        <f t="shared" si="4"/>
        <v>7</v>
      </c>
      <c r="EY26" s="3">
        <f t="shared" si="4"/>
        <v>2</v>
      </c>
      <c r="EZ26" s="3">
        <f t="shared" si="4"/>
        <v>3</v>
      </c>
      <c r="FA26" s="3">
        <f t="shared" si="4"/>
        <v>7</v>
      </c>
      <c r="FB26" s="3">
        <f t="shared" si="4"/>
        <v>2</v>
      </c>
      <c r="FC26" s="3">
        <f t="shared" si="4"/>
        <v>3</v>
      </c>
      <c r="FD26" s="3">
        <f t="shared" si="4"/>
        <v>7</v>
      </c>
      <c r="FE26" s="3">
        <f t="shared" si="4"/>
        <v>2</v>
      </c>
      <c r="FF26" s="3">
        <f t="shared" si="4"/>
        <v>3</v>
      </c>
      <c r="FG26" s="3">
        <f t="shared" ref="FG26:GL26" si="5">SUM(FG14:FG25)</f>
        <v>7</v>
      </c>
      <c r="FH26" s="3">
        <f t="shared" si="5"/>
        <v>2</v>
      </c>
      <c r="FI26" s="3">
        <f t="shared" si="5"/>
        <v>3</v>
      </c>
      <c r="FJ26" s="3">
        <f t="shared" si="5"/>
        <v>7</v>
      </c>
      <c r="FK26" s="3">
        <f t="shared" si="5"/>
        <v>2</v>
      </c>
      <c r="FL26" s="3">
        <f t="shared" si="5"/>
        <v>3</v>
      </c>
      <c r="FM26" s="3">
        <f t="shared" si="5"/>
        <v>3</v>
      </c>
      <c r="FN26" s="3">
        <f t="shared" si="5"/>
        <v>6</v>
      </c>
      <c r="FO26" s="3">
        <f t="shared" si="5"/>
        <v>3</v>
      </c>
      <c r="FP26" s="3">
        <f t="shared" si="5"/>
        <v>3</v>
      </c>
      <c r="FQ26" s="3">
        <f t="shared" si="5"/>
        <v>6</v>
      </c>
      <c r="FR26" s="3">
        <f t="shared" si="5"/>
        <v>3</v>
      </c>
      <c r="FS26" s="3">
        <f t="shared" si="5"/>
        <v>3</v>
      </c>
      <c r="FT26" s="3">
        <f t="shared" si="5"/>
        <v>6</v>
      </c>
      <c r="FU26" s="3">
        <f t="shared" si="5"/>
        <v>3</v>
      </c>
      <c r="FV26" s="3">
        <f t="shared" si="5"/>
        <v>3</v>
      </c>
      <c r="FW26" s="3">
        <f t="shared" si="5"/>
        <v>6</v>
      </c>
      <c r="FX26" s="3">
        <f t="shared" si="5"/>
        <v>3</v>
      </c>
      <c r="FY26" s="3">
        <f t="shared" si="5"/>
        <v>3</v>
      </c>
      <c r="FZ26" s="3">
        <f t="shared" si="5"/>
        <v>6</v>
      </c>
      <c r="GA26" s="3">
        <f t="shared" si="5"/>
        <v>3</v>
      </c>
      <c r="GB26" s="3">
        <f t="shared" si="5"/>
        <v>3</v>
      </c>
      <c r="GC26" s="3">
        <f t="shared" si="5"/>
        <v>6</v>
      </c>
      <c r="GD26" s="3">
        <f t="shared" si="5"/>
        <v>3</v>
      </c>
      <c r="GE26" s="3">
        <f t="shared" si="5"/>
        <v>3</v>
      </c>
      <c r="GF26" s="3">
        <f t="shared" si="5"/>
        <v>6</v>
      </c>
      <c r="GG26" s="3">
        <f t="shared" si="5"/>
        <v>3</v>
      </c>
      <c r="GH26" s="3">
        <f t="shared" si="5"/>
        <v>3</v>
      </c>
      <c r="GI26" s="3">
        <f t="shared" si="5"/>
        <v>6</v>
      </c>
      <c r="GJ26" s="3">
        <f t="shared" si="5"/>
        <v>3</v>
      </c>
      <c r="GK26" s="3">
        <f t="shared" si="5"/>
        <v>3</v>
      </c>
      <c r="GL26" s="3">
        <f t="shared" si="5"/>
        <v>6</v>
      </c>
      <c r="GM26" s="3">
        <f t="shared" ref="GM26:GR26" si="6">SUM(GM14:GM25)</f>
        <v>3</v>
      </c>
      <c r="GN26" s="3">
        <f t="shared" si="6"/>
        <v>3</v>
      </c>
      <c r="GO26" s="3">
        <f t="shared" si="6"/>
        <v>6</v>
      </c>
      <c r="GP26" s="3">
        <f t="shared" si="6"/>
        <v>3</v>
      </c>
      <c r="GQ26" s="3">
        <f t="shared" si="6"/>
        <v>3</v>
      </c>
      <c r="GR26" s="3">
        <f t="shared" si="6"/>
        <v>6</v>
      </c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80" t="s">
        <v>843</v>
      </c>
      <c r="B27" s="81"/>
      <c r="C27" s="10">
        <f>C26/12%</f>
        <v>66.666666666666671</v>
      </c>
      <c r="D27" s="10">
        <f t="shared" ref="D27:BO27" si="7">D26/12%</f>
        <v>33.333333333333336</v>
      </c>
      <c r="E27" s="10">
        <f t="shared" si="7"/>
        <v>0</v>
      </c>
      <c r="F27" s="10">
        <f t="shared" si="7"/>
        <v>66.666666666666671</v>
      </c>
      <c r="G27" s="10">
        <f t="shared" si="7"/>
        <v>33.333333333333336</v>
      </c>
      <c r="H27" s="10">
        <f t="shared" si="7"/>
        <v>0</v>
      </c>
      <c r="I27" s="10">
        <f t="shared" si="7"/>
        <v>66.666666666666671</v>
      </c>
      <c r="J27" s="10">
        <f t="shared" si="7"/>
        <v>33.333333333333336</v>
      </c>
      <c r="K27" s="10">
        <f t="shared" si="7"/>
        <v>0</v>
      </c>
      <c r="L27" s="10">
        <f t="shared" si="7"/>
        <v>25</v>
      </c>
      <c r="M27" s="10">
        <f t="shared" si="7"/>
        <v>75</v>
      </c>
      <c r="N27" s="10">
        <f t="shared" si="7"/>
        <v>0</v>
      </c>
      <c r="O27" s="10">
        <f t="shared" si="7"/>
        <v>25</v>
      </c>
      <c r="P27" s="10">
        <f t="shared" si="7"/>
        <v>41.666666666666671</v>
      </c>
      <c r="Q27" s="10">
        <f t="shared" si="7"/>
        <v>33.333333333333336</v>
      </c>
      <c r="R27" s="10">
        <f t="shared" si="7"/>
        <v>25</v>
      </c>
      <c r="S27" s="10">
        <f t="shared" si="7"/>
        <v>41.666666666666671</v>
      </c>
      <c r="T27" s="10">
        <f t="shared" si="7"/>
        <v>33.333333333333336</v>
      </c>
      <c r="U27" s="10">
        <f t="shared" si="7"/>
        <v>25</v>
      </c>
      <c r="V27" s="10">
        <f t="shared" si="7"/>
        <v>41.666666666666671</v>
      </c>
      <c r="W27" s="10">
        <f t="shared" si="7"/>
        <v>33.333333333333336</v>
      </c>
      <c r="X27" s="10">
        <f t="shared" si="7"/>
        <v>16.666666666666668</v>
      </c>
      <c r="Y27" s="10">
        <f t="shared" si="7"/>
        <v>25</v>
      </c>
      <c r="Z27" s="10">
        <f t="shared" si="7"/>
        <v>58.333333333333336</v>
      </c>
      <c r="AA27" s="10">
        <f t="shared" si="7"/>
        <v>16.666666666666668</v>
      </c>
      <c r="AB27" s="10">
        <f t="shared" si="7"/>
        <v>25</v>
      </c>
      <c r="AC27" s="10">
        <f t="shared" si="7"/>
        <v>58.333333333333336</v>
      </c>
      <c r="AD27" s="10">
        <f t="shared" si="7"/>
        <v>16.666666666666668</v>
      </c>
      <c r="AE27" s="10">
        <f t="shared" si="7"/>
        <v>25</v>
      </c>
      <c r="AF27" s="10">
        <f t="shared" si="7"/>
        <v>58.333333333333336</v>
      </c>
      <c r="AG27" s="10">
        <f t="shared" si="7"/>
        <v>16.666666666666668</v>
      </c>
      <c r="AH27" s="10">
        <f t="shared" si="7"/>
        <v>25</v>
      </c>
      <c r="AI27" s="10">
        <f t="shared" si="7"/>
        <v>58.333333333333336</v>
      </c>
      <c r="AJ27" s="10">
        <f t="shared" si="7"/>
        <v>16.666666666666668</v>
      </c>
      <c r="AK27" s="10">
        <f t="shared" si="7"/>
        <v>25</v>
      </c>
      <c r="AL27" s="10">
        <f t="shared" si="7"/>
        <v>58.333333333333336</v>
      </c>
      <c r="AM27" s="10">
        <f t="shared" si="7"/>
        <v>16.666666666666668</v>
      </c>
      <c r="AN27" s="10">
        <f t="shared" si="7"/>
        <v>25</v>
      </c>
      <c r="AO27" s="10">
        <f t="shared" si="7"/>
        <v>58.333333333333336</v>
      </c>
      <c r="AP27" s="10">
        <f t="shared" si="7"/>
        <v>16.666666666666668</v>
      </c>
      <c r="AQ27" s="10">
        <f t="shared" si="7"/>
        <v>25</v>
      </c>
      <c r="AR27" s="10">
        <f t="shared" si="7"/>
        <v>58.333333333333336</v>
      </c>
      <c r="AS27" s="10">
        <f t="shared" si="7"/>
        <v>16.666666666666668</v>
      </c>
      <c r="AT27" s="10">
        <f t="shared" si="7"/>
        <v>25</v>
      </c>
      <c r="AU27" s="10">
        <f t="shared" si="7"/>
        <v>58.333333333333336</v>
      </c>
      <c r="AV27" s="10">
        <f t="shared" si="7"/>
        <v>16.666666666666668</v>
      </c>
      <c r="AW27" s="10">
        <f t="shared" si="7"/>
        <v>25</v>
      </c>
      <c r="AX27" s="10">
        <f t="shared" si="7"/>
        <v>58.333333333333336</v>
      </c>
      <c r="AY27" s="10">
        <f t="shared" si="7"/>
        <v>16.666666666666668</v>
      </c>
      <c r="AZ27" s="10">
        <f t="shared" si="7"/>
        <v>25</v>
      </c>
      <c r="BA27" s="10">
        <f t="shared" si="7"/>
        <v>58.333333333333336</v>
      </c>
      <c r="BB27" s="10">
        <f t="shared" si="7"/>
        <v>16.666666666666668</v>
      </c>
      <c r="BC27" s="10">
        <f t="shared" si="7"/>
        <v>25</v>
      </c>
      <c r="BD27" s="10">
        <f t="shared" si="7"/>
        <v>58.333333333333336</v>
      </c>
      <c r="BE27" s="10">
        <f t="shared" si="7"/>
        <v>16.666666666666668</v>
      </c>
      <c r="BF27" s="10">
        <f t="shared" si="7"/>
        <v>25</v>
      </c>
      <c r="BG27" s="10">
        <f t="shared" si="7"/>
        <v>58.333333333333336</v>
      </c>
      <c r="BH27" s="10">
        <f t="shared" si="7"/>
        <v>16.666666666666668</v>
      </c>
      <c r="BI27" s="10">
        <f t="shared" si="7"/>
        <v>25</v>
      </c>
      <c r="BJ27" s="10">
        <f t="shared" si="7"/>
        <v>58.333333333333336</v>
      </c>
      <c r="BK27" s="10">
        <f t="shared" si="7"/>
        <v>16.666666666666668</v>
      </c>
      <c r="BL27" s="10">
        <f t="shared" si="7"/>
        <v>25</v>
      </c>
      <c r="BM27" s="10">
        <f t="shared" si="7"/>
        <v>58.333333333333336</v>
      </c>
      <c r="BN27" s="10">
        <f t="shared" si="7"/>
        <v>16.666666666666668</v>
      </c>
      <c r="BO27" s="10">
        <f t="shared" si="7"/>
        <v>25</v>
      </c>
      <c r="BP27" s="10">
        <f t="shared" ref="BP27:EA27" si="8">BP26/12%</f>
        <v>58.333333333333336</v>
      </c>
      <c r="BQ27" s="10">
        <f t="shared" si="8"/>
        <v>16.666666666666668</v>
      </c>
      <c r="BR27" s="10">
        <f t="shared" si="8"/>
        <v>25</v>
      </c>
      <c r="BS27" s="10">
        <f t="shared" si="8"/>
        <v>58.333333333333336</v>
      </c>
      <c r="BT27" s="10">
        <f t="shared" si="8"/>
        <v>16.666666666666668</v>
      </c>
      <c r="BU27" s="10">
        <f t="shared" si="8"/>
        <v>25</v>
      </c>
      <c r="BV27" s="10">
        <f t="shared" si="8"/>
        <v>58.333333333333336</v>
      </c>
      <c r="BW27" s="10">
        <f t="shared" si="8"/>
        <v>25</v>
      </c>
      <c r="BX27" s="10">
        <f t="shared" si="8"/>
        <v>50</v>
      </c>
      <c r="BY27" s="10">
        <f t="shared" si="8"/>
        <v>25</v>
      </c>
      <c r="BZ27" s="10">
        <f t="shared" si="8"/>
        <v>25</v>
      </c>
      <c r="CA27" s="10">
        <f t="shared" si="8"/>
        <v>50</v>
      </c>
      <c r="CB27" s="10">
        <f t="shared" si="8"/>
        <v>25</v>
      </c>
      <c r="CC27" s="10">
        <f t="shared" si="8"/>
        <v>25</v>
      </c>
      <c r="CD27" s="10">
        <f t="shared" si="8"/>
        <v>50</v>
      </c>
      <c r="CE27" s="10">
        <f t="shared" si="8"/>
        <v>25</v>
      </c>
      <c r="CF27" s="10">
        <f t="shared" si="8"/>
        <v>0</v>
      </c>
      <c r="CG27" s="10">
        <f t="shared" si="8"/>
        <v>16.666666666666668</v>
      </c>
      <c r="CH27" s="10">
        <f t="shared" si="8"/>
        <v>83.333333333333343</v>
      </c>
      <c r="CI27" s="10">
        <f t="shared" si="8"/>
        <v>16.666666666666668</v>
      </c>
      <c r="CJ27" s="10">
        <f t="shared" si="8"/>
        <v>8.3333333333333339</v>
      </c>
      <c r="CK27" s="10">
        <f t="shared" si="8"/>
        <v>75</v>
      </c>
      <c r="CL27" s="10">
        <f t="shared" si="8"/>
        <v>16.666666666666668</v>
      </c>
      <c r="CM27" s="10">
        <f t="shared" si="8"/>
        <v>16.666666666666668</v>
      </c>
      <c r="CN27" s="10">
        <f t="shared" si="8"/>
        <v>66.666666666666671</v>
      </c>
      <c r="CO27" s="10">
        <f t="shared" si="8"/>
        <v>16.666666666666668</v>
      </c>
      <c r="CP27" s="10">
        <f t="shared" si="8"/>
        <v>16.666666666666668</v>
      </c>
      <c r="CQ27" s="10">
        <f t="shared" si="8"/>
        <v>66.666666666666671</v>
      </c>
      <c r="CR27" s="10">
        <f t="shared" si="8"/>
        <v>16.666666666666668</v>
      </c>
      <c r="CS27" s="10">
        <f t="shared" si="8"/>
        <v>16.666666666666668</v>
      </c>
      <c r="CT27" s="10">
        <f t="shared" si="8"/>
        <v>66.666666666666671</v>
      </c>
      <c r="CU27" s="10">
        <f t="shared" si="8"/>
        <v>16.666666666666668</v>
      </c>
      <c r="CV27" s="10">
        <f t="shared" si="8"/>
        <v>16.666666666666668</v>
      </c>
      <c r="CW27" s="10">
        <f t="shared" si="8"/>
        <v>66.666666666666671</v>
      </c>
      <c r="CX27" s="10">
        <f t="shared" si="8"/>
        <v>16.666666666666668</v>
      </c>
      <c r="CY27" s="10">
        <f t="shared" si="8"/>
        <v>16.666666666666668</v>
      </c>
      <c r="CZ27" s="10">
        <f t="shared" si="8"/>
        <v>66.666666666666671</v>
      </c>
      <c r="DA27" s="10">
        <f t="shared" si="8"/>
        <v>50</v>
      </c>
      <c r="DB27" s="10">
        <f t="shared" si="8"/>
        <v>33.333333333333336</v>
      </c>
      <c r="DC27" s="10">
        <f t="shared" si="8"/>
        <v>16.666666666666668</v>
      </c>
      <c r="DD27" s="10">
        <f t="shared" si="8"/>
        <v>50</v>
      </c>
      <c r="DE27" s="10">
        <f t="shared" si="8"/>
        <v>33.333333333333336</v>
      </c>
      <c r="DF27" s="10">
        <f t="shared" si="8"/>
        <v>16.666666666666668</v>
      </c>
      <c r="DG27" s="10">
        <f t="shared" si="8"/>
        <v>50</v>
      </c>
      <c r="DH27" s="10">
        <f t="shared" si="8"/>
        <v>33.333333333333336</v>
      </c>
      <c r="DI27" s="10">
        <f t="shared" si="8"/>
        <v>16.666666666666668</v>
      </c>
      <c r="DJ27" s="10">
        <f t="shared" si="8"/>
        <v>50</v>
      </c>
      <c r="DK27" s="10">
        <f t="shared" si="8"/>
        <v>33.333333333333336</v>
      </c>
      <c r="DL27" s="10">
        <f t="shared" si="8"/>
        <v>16.666666666666668</v>
      </c>
      <c r="DM27" s="10">
        <f t="shared" si="8"/>
        <v>50</v>
      </c>
      <c r="DN27" s="10">
        <f t="shared" si="8"/>
        <v>33.333333333333336</v>
      </c>
      <c r="DO27" s="10">
        <f t="shared" si="8"/>
        <v>16.666666666666668</v>
      </c>
      <c r="DP27" s="10">
        <f t="shared" si="8"/>
        <v>0</v>
      </c>
      <c r="DQ27" s="10">
        <f t="shared" si="8"/>
        <v>25</v>
      </c>
      <c r="DR27" s="10">
        <f t="shared" si="8"/>
        <v>75</v>
      </c>
      <c r="DS27" s="10">
        <f t="shared" si="8"/>
        <v>25</v>
      </c>
      <c r="DT27" s="10">
        <f t="shared" si="8"/>
        <v>58.333333333333336</v>
      </c>
      <c r="DU27" s="10">
        <f t="shared" si="8"/>
        <v>16.666666666666668</v>
      </c>
      <c r="DV27" s="10">
        <f t="shared" si="8"/>
        <v>50</v>
      </c>
      <c r="DW27" s="10">
        <f t="shared" si="8"/>
        <v>50</v>
      </c>
      <c r="DX27" s="10">
        <f t="shared" si="8"/>
        <v>0</v>
      </c>
      <c r="DY27" s="10">
        <f t="shared" si="8"/>
        <v>16.666666666666668</v>
      </c>
      <c r="DZ27" s="10">
        <f t="shared" si="8"/>
        <v>41.666666666666671</v>
      </c>
      <c r="EA27" s="10">
        <f t="shared" si="8"/>
        <v>41.666666666666671</v>
      </c>
      <c r="EB27" s="10">
        <f t="shared" ref="EB27:GM27" si="9">EB26/12%</f>
        <v>16.666666666666668</v>
      </c>
      <c r="EC27" s="10">
        <f t="shared" si="9"/>
        <v>41.666666666666671</v>
      </c>
      <c r="ED27" s="10">
        <f t="shared" si="9"/>
        <v>41.666666666666671</v>
      </c>
      <c r="EE27" s="10">
        <f t="shared" si="9"/>
        <v>16.666666666666668</v>
      </c>
      <c r="EF27" s="10">
        <f t="shared" si="9"/>
        <v>41.666666666666671</v>
      </c>
      <c r="EG27" s="10">
        <f t="shared" si="9"/>
        <v>41.666666666666671</v>
      </c>
      <c r="EH27" s="10">
        <f t="shared" si="9"/>
        <v>16.666666666666668</v>
      </c>
      <c r="EI27" s="10">
        <f t="shared" si="9"/>
        <v>41.666666666666671</v>
      </c>
      <c r="EJ27" s="10">
        <f t="shared" si="9"/>
        <v>41.666666666666671</v>
      </c>
      <c r="EK27" s="10">
        <f t="shared" si="9"/>
        <v>16.666666666666668</v>
      </c>
      <c r="EL27" s="10">
        <f t="shared" si="9"/>
        <v>41.666666666666671</v>
      </c>
      <c r="EM27" s="10">
        <f t="shared" si="9"/>
        <v>41.666666666666671</v>
      </c>
      <c r="EN27" s="10">
        <f t="shared" si="9"/>
        <v>16.666666666666668</v>
      </c>
      <c r="EO27" s="10">
        <f t="shared" si="9"/>
        <v>41.666666666666671</v>
      </c>
      <c r="EP27" s="10">
        <f t="shared" si="9"/>
        <v>41.666666666666671</v>
      </c>
      <c r="EQ27" s="10">
        <f t="shared" si="9"/>
        <v>16.666666666666668</v>
      </c>
      <c r="ER27" s="10">
        <f t="shared" si="9"/>
        <v>41.666666666666671</v>
      </c>
      <c r="ES27" s="10">
        <f t="shared" si="9"/>
        <v>41.666666666666671</v>
      </c>
      <c r="ET27" s="10">
        <f t="shared" si="9"/>
        <v>25</v>
      </c>
      <c r="EU27" s="10">
        <f t="shared" si="9"/>
        <v>58.333333333333336</v>
      </c>
      <c r="EV27" s="10">
        <f t="shared" si="9"/>
        <v>16.666666666666668</v>
      </c>
      <c r="EW27" s="10">
        <f t="shared" si="9"/>
        <v>25</v>
      </c>
      <c r="EX27" s="10">
        <f t="shared" si="9"/>
        <v>58.333333333333336</v>
      </c>
      <c r="EY27" s="10">
        <f t="shared" si="9"/>
        <v>16.666666666666668</v>
      </c>
      <c r="EZ27" s="10">
        <f t="shared" si="9"/>
        <v>25</v>
      </c>
      <c r="FA27" s="10">
        <f t="shared" si="9"/>
        <v>58.333333333333336</v>
      </c>
      <c r="FB27" s="10">
        <f t="shared" si="9"/>
        <v>16.666666666666668</v>
      </c>
      <c r="FC27" s="10">
        <f t="shared" si="9"/>
        <v>25</v>
      </c>
      <c r="FD27" s="10">
        <f t="shared" si="9"/>
        <v>58.333333333333336</v>
      </c>
      <c r="FE27" s="10">
        <f t="shared" si="9"/>
        <v>16.666666666666668</v>
      </c>
      <c r="FF27" s="10">
        <f t="shared" si="9"/>
        <v>25</v>
      </c>
      <c r="FG27" s="10">
        <f t="shared" si="9"/>
        <v>58.333333333333336</v>
      </c>
      <c r="FH27" s="10">
        <f t="shared" si="9"/>
        <v>16.666666666666668</v>
      </c>
      <c r="FI27" s="10">
        <f t="shared" si="9"/>
        <v>25</v>
      </c>
      <c r="FJ27" s="10">
        <f t="shared" si="9"/>
        <v>58.333333333333336</v>
      </c>
      <c r="FK27" s="10">
        <f t="shared" si="9"/>
        <v>16.666666666666668</v>
      </c>
      <c r="FL27" s="10">
        <f t="shared" si="9"/>
        <v>25</v>
      </c>
      <c r="FM27" s="10">
        <f t="shared" si="9"/>
        <v>25</v>
      </c>
      <c r="FN27" s="10">
        <f t="shared" si="9"/>
        <v>50</v>
      </c>
      <c r="FO27" s="10">
        <f t="shared" si="9"/>
        <v>25</v>
      </c>
      <c r="FP27" s="10">
        <f t="shared" si="9"/>
        <v>25</v>
      </c>
      <c r="FQ27" s="10">
        <f t="shared" si="9"/>
        <v>50</v>
      </c>
      <c r="FR27" s="10">
        <f t="shared" si="9"/>
        <v>25</v>
      </c>
      <c r="FS27" s="10">
        <f t="shared" si="9"/>
        <v>25</v>
      </c>
      <c r="FT27" s="10">
        <f t="shared" si="9"/>
        <v>50</v>
      </c>
      <c r="FU27" s="10">
        <f t="shared" si="9"/>
        <v>25</v>
      </c>
      <c r="FV27" s="10">
        <f t="shared" si="9"/>
        <v>25</v>
      </c>
      <c r="FW27" s="10">
        <f t="shared" si="9"/>
        <v>50</v>
      </c>
      <c r="FX27" s="10">
        <f t="shared" si="9"/>
        <v>25</v>
      </c>
      <c r="FY27" s="10">
        <f t="shared" si="9"/>
        <v>25</v>
      </c>
      <c r="FZ27" s="10">
        <f t="shared" si="9"/>
        <v>50</v>
      </c>
      <c r="GA27" s="10">
        <f t="shared" si="9"/>
        <v>25</v>
      </c>
      <c r="GB27" s="10">
        <f t="shared" si="9"/>
        <v>25</v>
      </c>
      <c r="GC27" s="10">
        <f t="shared" si="9"/>
        <v>50</v>
      </c>
      <c r="GD27" s="10">
        <f t="shared" si="9"/>
        <v>25</v>
      </c>
      <c r="GE27" s="10">
        <f t="shared" si="9"/>
        <v>25</v>
      </c>
      <c r="GF27" s="10">
        <f t="shared" si="9"/>
        <v>50</v>
      </c>
      <c r="GG27" s="10">
        <f t="shared" si="9"/>
        <v>25</v>
      </c>
      <c r="GH27" s="10">
        <f t="shared" si="9"/>
        <v>25</v>
      </c>
      <c r="GI27" s="10">
        <f t="shared" si="9"/>
        <v>50</v>
      </c>
      <c r="GJ27" s="10">
        <f t="shared" si="9"/>
        <v>25</v>
      </c>
      <c r="GK27" s="10">
        <f t="shared" si="9"/>
        <v>25</v>
      </c>
      <c r="GL27" s="10">
        <f t="shared" si="9"/>
        <v>50</v>
      </c>
      <c r="GM27" s="10">
        <f t="shared" si="9"/>
        <v>25</v>
      </c>
      <c r="GN27" s="10">
        <f t="shared" ref="GN27:GR27" si="10">GN26/12%</f>
        <v>25</v>
      </c>
      <c r="GO27" s="10">
        <f t="shared" si="10"/>
        <v>50</v>
      </c>
      <c r="GP27" s="10">
        <f t="shared" si="10"/>
        <v>25</v>
      </c>
      <c r="GQ27" s="10">
        <f t="shared" si="10"/>
        <v>25</v>
      </c>
      <c r="GR27" s="10">
        <f t="shared" si="10"/>
        <v>50</v>
      </c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B29" s="102" t="s">
        <v>811</v>
      </c>
      <c r="C29" s="102"/>
      <c r="D29" s="102"/>
      <c r="E29" s="102"/>
      <c r="F29" s="31"/>
      <c r="G29" s="31"/>
      <c r="H29" s="31"/>
      <c r="I29" s="31"/>
      <c r="J29" s="31"/>
      <c r="K29" s="31"/>
      <c r="L29" s="31"/>
      <c r="M29" s="31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B30" s="4" t="s">
        <v>812</v>
      </c>
      <c r="C30" s="28" t="s">
        <v>830</v>
      </c>
      <c r="D30" s="24">
        <f>E30/100*12</f>
        <v>5.5</v>
      </c>
      <c r="E30" s="33">
        <f>(C27+F27+I27+L27+O27+R27)/6</f>
        <v>45.833333333333336</v>
      </c>
      <c r="F30" s="31"/>
      <c r="G30" s="31"/>
      <c r="H30" s="31"/>
      <c r="I30" s="31"/>
      <c r="J30" s="31"/>
      <c r="K30" s="31"/>
      <c r="L30" s="31"/>
      <c r="M30" s="31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B31" s="4" t="s">
        <v>813</v>
      </c>
      <c r="C31" s="28" t="s">
        <v>830</v>
      </c>
      <c r="D31" s="61">
        <f t="shared" ref="D31:D32" si="11">E31/100*12</f>
        <v>5.1666666666666679</v>
      </c>
      <c r="E31" s="33">
        <f>(D27+G27+J27+M27+P27+S27)/6</f>
        <v>43.055555555555564</v>
      </c>
      <c r="F31" s="31"/>
      <c r="G31" s="31"/>
      <c r="H31" s="31"/>
      <c r="I31" s="31"/>
      <c r="J31" s="31"/>
      <c r="K31" s="31"/>
      <c r="L31" s="31"/>
      <c r="M31" s="31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B32" s="4" t="s">
        <v>814</v>
      </c>
      <c r="C32" s="28" t="s">
        <v>830</v>
      </c>
      <c r="D32" s="61">
        <f t="shared" si="11"/>
        <v>1.3333333333333335</v>
      </c>
      <c r="E32" s="33">
        <f>(E27+H27+K27+N27+Q27+T27)/6</f>
        <v>11.111111111111112</v>
      </c>
      <c r="F32" s="31"/>
      <c r="G32" s="31"/>
      <c r="H32" s="31"/>
      <c r="I32" s="31"/>
      <c r="J32" s="31"/>
      <c r="K32" s="31"/>
      <c r="L32" s="31"/>
      <c r="M32" s="31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2:254" ht="15.75" x14ac:dyDescent="0.25">
      <c r="B33" s="28"/>
      <c r="C33" s="28"/>
      <c r="D33" s="34">
        <f>SUM(D30:D32)</f>
        <v>12.000000000000002</v>
      </c>
      <c r="E33" s="34">
        <f>SUM(E30:E32)</f>
        <v>100.00000000000001</v>
      </c>
      <c r="F33" s="31"/>
      <c r="G33" s="31"/>
      <c r="H33" s="31"/>
      <c r="I33" s="31"/>
      <c r="J33" s="31"/>
      <c r="K33" s="31"/>
      <c r="L33" s="31"/>
      <c r="M33" s="31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2:254" ht="15.75" x14ac:dyDescent="0.25">
      <c r="B34" s="28"/>
      <c r="C34" s="28"/>
      <c r="D34" s="103" t="s">
        <v>56</v>
      </c>
      <c r="E34" s="103"/>
      <c r="F34" s="90" t="s">
        <v>3</v>
      </c>
      <c r="G34" s="91"/>
      <c r="H34" s="92" t="s">
        <v>331</v>
      </c>
      <c r="I34" s="93"/>
      <c r="J34" s="31"/>
      <c r="K34" s="31"/>
      <c r="L34" s="31"/>
      <c r="M34" s="31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2:254" ht="15.75" x14ac:dyDescent="0.25">
      <c r="B35" s="4" t="s">
        <v>812</v>
      </c>
      <c r="C35" s="28" t="s">
        <v>831</v>
      </c>
      <c r="D35" s="24">
        <f>E35/100*12</f>
        <v>2.1666666666666674</v>
      </c>
      <c r="E35" s="33">
        <f>(U27+X27+AA27+AD27+AG27+AJ27)/6</f>
        <v>18.055555555555561</v>
      </c>
      <c r="F35" s="24">
        <f>G35/100*12</f>
        <v>2</v>
      </c>
      <c r="G35" s="33">
        <f>(AM27+AP27+AS27+AV27+AY27+BB27)/6</f>
        <v>16.666666666666668</v>
      </c>
      <c r="H35" s="24">
        <f>I35/100*12</f>
        <v>2</v>
      </c>
      <c r="I35" s="33">
        <f>(BE27+BH27+BK27+BN27+BQ27+BT27)/6</f>
        <v>16.666666666666668</v>
      </c>
      <c r="J35" s="26"/>
      <c r="K35" s="26"/>
      <c r="L35" s="26"/>
      <c r="M35" s="26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2:254" x14ac:dyDescent="0.25">
      <c r="B36" s="4" t="s">
        <v>813</v>
      </c>
      <c r="C36" s="28" t="s">
        <v>831</v>
      </c>
      <c r="D36" s="61">
        <f>E36/100*12</f>
        <v>3.3333333333333339</v>
      </c>
      <c r="E36" s="33">
        <f>(V27+Y27+AB27+AE27+AH27+AK27)/6</f>
        <v>27.777777777777782</v>
      </c>
      <c r="F36" s="24">
        <f>G36/100*12</f>
        <v>3</v>
      </c>
      <c r="G36" s="33">
        <f>(AN27+AQ27+AT27+AW27+AZ27+BC27)/6</f>
        <v>25</v>
      </c>
      <c r="H36" s="24">
        <f>I36/100*12</f>
        <v>3</v>
      </c>
      <c r="I36" s="33">
        <f>(BF27+BI27+BL27+BO27+BR27+BU27)/6</f>
        <v>25</v>
      </c>
      <c r="J36" s="26"/>
      <c r="K36" s="26"/>
      <c r="L36" s="26"/>
      <c r="M36" s="26"/>
    </row>
    <row r="37" spans="2:254" x14ac:dyDescent="0.25">
      <c r="B37" s="4" t="s">
        <v>814</v>
      </c>
      <c r="C37" s="28" t="s">
        <v>831</v>
      </c>
      <c r="D37" s="61">
        <f>E37/100*12</f>
        <v>6.5</v>
      </c>
      <c r="E37" s="33">
        <f>(W27+Z27+AC27+AF27+AI27+AL27)/6</f>
        <v>54.166666666666664</v>
      </c>
      <c r="F37" s="24">
        <f>G37/100*12</f>
        <v>7</v>
      </c>
      <c r="G37" s="33">
        <f>(AO27+AR27+AU27+AX27+BA27+BD27)/6</f>
        <v>58.333333333333336</v>
      </c>
      <c r="H37" s="24">
        <f>I37/100*12</f>
        <v>7</v>
      </c>
      <c r="I37" s="33">
        <f>(BG27+BJ27+BM27+BP27+BS27+BV27)/6</f>
        <v>58.333333333333336</v>
      </c>
      <c r="J37" s="26"/>
      <c r="K37" s="26"/>
      <c r="L37" s="26"/>
      <c r="M37" s="26"/>
    </row>
    <row r="38" spans="2:254" x14ac:dyDescent="0.25">
      <c r="B38" s="28"/>
      <c r="C38" s="28"/>
      <c r="D38" s="34">
        <f t="shared" ref="D38:I38" si="12">SUM(D35:D37)</f>
        <v>12.000000000000002</v>
      </c>
      <c r="E38" s="34">
        <f t="shared" si="12"/>
        <v>100</v>
      </c>
      <c r="F38" s="34">
        <f t="shared" si="12"/>
        <v>12</v>
      </c>
      <c r="G38" s="35">
        <f t="shared" si="12"/>
        <v>100</v>
      </c>
      <c r="H38" s="34">
        <f t="shared" si="12"/>
        <v>12</v>
      </c>
      <c r="I38" s="34">
        <f t="shared" si="12"/>
        <v>100</v>
      </c>
      <c r="J38" s="55"/>
      <c r="K38" s="55"/>
      <c r="L38" s="55"/>
      <c r="M38" s="55"/>
    </row>
    <row r="39" spans="2:254" x14ac:dyDescent="0.25">
      <c r="B39" s="4" t="s">
        <v>812</v>
      </c>
      <c r="C39" s="28" t="s">
        <v>832</v>
      </c>
      <c r="D39" s="36">
        <f>E39/100*12</f>
        <v>2.166666666666667</v>
      </c>
      <c r="E39" s="33">
        <f>(BW27+BZ27+CC27+CF27+CI27+CL27)/6</f>
        <v>18.055555555555557</v>
      </c>
      <c r="F39" s="31"/>
      <c r="G39" s="31"/>
      <c r="H39" s="31"/>
      <c r="I39" s="31"/>
      <c r="J39" s="31"/>
      <c r="K39" s="31"/>
      <c r="L39" s="31"/>
      <c r="M39" s="31"/>
    </row>
    <row r="40" spans="2:254" ht="37.5" customHeight="1" x14ac:dyDescent="0.25">
      <c r="B40" s="4" t="s">
        <v>813</v>
      </c>
      <c r="C40" s="28" t="s">
        <v>832</v>
      </c>
      <c r="D40" s="36">
        <f>E40/100*12</f>
        <v>3.833333333333333</v>
      </c>
      <c r="E40" s="33">
        <f>(BX27+CA27+CD27+CG27+CJ27+CM27)/6</f>
        <v>31.944444444444443</v>
      </c>
      <c r="F40" s="31"/>
      <c r="G40" s="31"/>
      <c r="H40" s="31"/>
      <c r="I40" s="31"/>
      <c r="J40" s="31"/>
      <c r="K40" s="31"/>
      <c r="L40" s="31"/>
      <c r="M40" s="31"/>
    </row>
    <row r="41" spans="2:254" x14ac:dyDescent="0.25">
      <c r="B41" s="4" t="s">
        <v>814</v>
      </c>
      <c r="C41" s="28" t="s">
        <v>832</v>
      </c>
      <c r="D41" s="36">
        <f>E41/100*12</f>
        <v>6</v>
      </c>
      <c r="E41" s="33">
        <f>(BY27+CB27+CE27+CH27+CK27+CN27)/6</f>
        <v>50</v>
      </c>
      <c r="F41" s="31"/>
      <c r="G41" s="31"/>
      <c r="H41" s="31"/>
      <c r="I41" s="31"/>
      <c r="J41" s="31"/>
      <c r="K41" s="31"/>
      <c r="L41" s="31"/>
      <c r="M41" s="31"/>
    </row>
    <row r="42" spans="2:254" x14ac:dyDescent="0.25">
      <c r="B42" s="28"/>
      <c r="C42" s="28"/>
      <c r="D42" s="34">
        <f>SUM(D39:D41)</f>
        <v>12</v>
      </c>
      <c r="E42" s="35">
        <f>SUM(E39:E41)</f>
        <v>100</v>
      </c>
      <c r="F42" s="31"/>
      <c r="G42" s="31"/>
      <c r="H42" s="31"/>
      <c r="I42" s="31"/>
      <c r="J42" s="31"/>
      <c r="K42" s="31"/>
      <c r="L42" s="31"/>
      <c r="M42" s="31"/>
    </row>
    <row r="43" spans="2:254" x14ac:dyDescent="0.25">
      <c r="B43" s="28"/>
      <c r="C43" s="28"/>
      <c r="D43" s="103" t="s">
        <v>159</v>
      </c>
      <c r="E43" s="103"/>
      <c r="F43" s="88" t="s">
        <v>116</v>
      </c>
      <c r="G43" s="89"/>
      <c r="H43" s="92" t="s">
        <v>174</v>
      </c>
      <c r="I43" s="93"/>
      <c r="J43" s="87" t="s">
        <v>186</v>
      </c>
      <c r="K43" s="87"/>
      <c r="L43" s="87" t="s">
        <v>117</v>
      </c>
      <c r="M43" s="87"/>
    </row>
    <row r="44" spans="2:254" x14ac:dyDescent="0.25">
      <c r="B44" s="4" t="s">
        <v>812</v>
      </c>
      <c r="C44" s="28" t="s">
        <v>833</v>
      </c>
      <c r="D44" s="24">
        <f>E44/100*12</f>
        <v>3.3333333333333339</v>
      </c>
      <c r="E44" s="33">
        <f>(CO27+CR27+CU27+CX27+DA27+DD27)/6</f>
        <v>27.777777777777782</v>
      </c>
      <c r="F44" s="24">
        <f>G44/100*12</f>
        <v>4.5</v>
      </c>
      <c r="G44" s="33">
        <f>(DG27+DJ27+DM27+DP27+DS27+DV27)/6</f>
        <v>37.5</v>
      </c>
      <c r="H44" s="24">
        <f>I44/100*12</f>
        <v>2</v>
      </c>
      <c r="I44" s="33">
        <f>(DY27+EB27+EE27+EH27+EK27+EN27)/6</f>
        <v>16.666666666666668</v>
      </c>
      <c r="J44" s="24">
        <f>K44/100*12</f>
        <v>2.8333333333333335</v>
      </c>
      <c r="K44" s="33">
        <f>(EQ27+ET27+EW27+EZ27+FC27+FF27)/6</f>
        <v>23.611111111111114</v>
      </c>
      <c r="L44" s="24">
        <f>M44/100*12</f>
        <v>3</v>
      </c>
      <c r="M44" s="33">
        <f>(FI27+FL27+FO27+FR27+FU27+FX27)/6</f>
        <v>25</v>
      </c>
    </row>
    <row r="45" spans="2:254" x14ac:dyDescent="0.25">
      <c r="B45" s="4" t="s">
        <v>813</v>
      </c>
      <c r="C45" s="28" t="s">
        <v>833</v>
      </c>
      <c r="D45" s="24">
        <f>E45/100*12</f>
        <v>2.666666666666667</v>
      </c>
      <c r="E45" s="33">
        <f>(CP27+CS27+CV27+CY27+DB27+DE27)/6</f>
        <v>22.222222222222225</v>
      </c>
      <c r="F45" s="24">
        <f>G45/100*12</f>
        <v>4.6666666666666679</v>
      </c>
      <c r="G45" s="33">
        <f>(DH27+DK27+DN27+DQ27+DT27+DW27)/6</f>
        <v>38.888888888888893</v>
      </c>
      <c r="H45" s="24">
        <f>I45/100*12</f>
        <v>5.0000000000000018</v>
      </c>
      <c r="I45" s="33">
        <f>(DZ27+EC27+EF27+EI27+EL27+EO27)/6</f>
        <v>41.666666666666679</v>
      </c>
      <c r="J45" s="24">
        <f>K45/100*12</f>
        <v>6.6666666666666661</v>
      </c>
      <c r="K45" s="33">
        <f>(ER27+EU27+EX27+FA27+FD27+FG27)/6</f>
        <v>55.55555555555555</v>
      </c>
      <c r="L45" s="24">
        <f>M45/100*12</f>
        <v>3.666666666666667</v>
      </c>
      <c r="M45" s="33">
        <f>(FJ27+FM27+FP27+FS27+FV27+FY27)/6</f>
        <v>30.555555555555557</v>
      </c>
    </row>
    <row r="46" spans="2:254" x14ac:dyDescent="0.25">
      <c r="B46" s="4" t="s">
        <v>814</v>
      </c>
      <c r="C46" s="28" t="s">
        <v>833</v>
      </c>
      <c r="D46" s="24">
        <f>E46/100*12</f>
        <v>6.0000000000000018</v>
      </c>
      <c r="E46" s="33">
        <f>(CQ27+CT27+CW27+CZ27+DC27+DF27)/6</f>
        <v>50.000000000000007</v>
      </c>
      <c r="F46" s="24">
        <f>G46/100*12</f>
        <v>2.833333333333333</v>
      </c>
      <c r="G46" s="33">
        <f>(DI27+DL27+DO27+DR27+DU27+DX27)/6</f>
        <v>23.611111111111111</v>
      </c>
      <c r="H46" s="24">
        <f>I46/100*12</f>
        <v>5.0000000000000018</v>
      </c>
      <c r="I46" s="33">
        <f>(EA27+ED27+EG27+EJ27+EM27+EP27)/6</f>
        <v>41.666666666666679</v>
      </c>
      <c r="J46" s="24">
        <f>K46/100*12</f>
        <v>2.5000000000000009</v>
      </c>
      <c r="K46" s="33">
        <f>(ES27+EV27+EY27+FB27+FE27+FH27)/6</f>
        <v>20.833333333333339</v>
      </c>
      <c r="L46" s="24">
        <f>M46/100*12</f>
        <v>5.3333333333333339</v>
      </c>
      <c r="M46" s="33">
        <f>(FK27+FN27+FQ27+FT27+FW27+FZ27)/6</f>
        <v>44.44444444444445</v>
      </c>
    </row>
    <row r="47" spans="2:254" ht="15" customHeight="1" x14ac:dyDescent="0.25">
      <c r="B47" s="28"/>
      <c r="C47" s="28"/>
      <c r="D47" s="34">
        <f t="shared" ref="D47:M47" si="13">SUM(D44:D46)</f>
        <v>12.000000000000004</v>
      </c>
      <c r="E47" s="34">
        <f t="shared" si="13"/>
        <v>100.00000000000001</v>
      </c>
      <c r="F47" s="34">
        <f t="shared" si="13"/>
        <v>12</v>
      </c>
      <c r="G47" s="35">
        <f t="shared" si="13"/>
        <v>100</v>
      </c>
      <c r="H47" s="34">
        <f t="shared" si="13"/>
        <v>12.000000000000004</v>
      </c>
      <c r="I47" s="34">
        <f t="shared" si="13"/>
        <v>100.00000000000003</v>
      </c>
      <c r="J47" s="34">
        <f t="shared" si="13"/>
        <v>12</v>
      </c>
      <c r="K47" s="34">
        <f t="shared" si="13"/>
        <v>100</v>
      </c>
      <c r="L47" s="34">
        <f t="shared" si="13"/>
        <v>12</v>
      </c>
      <c r="M47" s="34">
        <f t="shared" si="13"/>
        <v>100</v>
      </c>
    </row>
    <row r="48" spans="2:254" x14ac:dyDescent="0.25">
      <c r="B48" s="4" t="s">
        <v>812</v>
      </c>
      <c r="C48" s="28" t="s">
        <v>834</v>
      </c>
      <c r="D48" s="24">
        <f>E48/100*12</f>
        <v>3</v>
      </c>
      <c r="E48" s="33">
        <f>(GA27+GD27+GG27+GJ27+GM27+GP27)/6</f>
        <v>25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4" t="s">
        <v>813</v>
      </c>
      <c r="C49" s="28" t="s">
        <v>834</v>
      </c>
      <c r="D49" s="24">
        <f>E49/100*12</f>
        <v>3</v>
      </c>
      <c r="E49" s="33">
        <f>(GB27+GE27+GH27+GK27+GN27+GQ27)/6</f>
        <v>25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4" t="s">
        <v>814</v>
      </c>
      <c r="C50" s="28" t="s">
        <v>834</v>
      </c>
      <c r="D50" s="24">
        <f>E50/100*12</f>
        <v>6</v>
      </c>
      <c r="E50" s="33">
        <f>(GC27+GF27+GI27+GL27+GO27+GR27)/6</f>
        <v>50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34">
        <f>SUM(D48:D50)</f>
        <v>12</v>
      </c>
      <c r="E51" s="35">
        <f>SUM(E48:E50)</f>
        <v>100</v>
      </c>
      <c r="F51" s="31"/>
      <c r="G51" s="31"/>
      <c r="H51" s="31"/>
      <c r="I51" s="31"/>
      <c r="J51" s="31"/>
      <c r="K51" s="31"/>
      <c r="L51" s="31"/>
      <c r="M51" s="31"/>
    </row>
  </sheetData>
  <mergeCells count="163">
    <mergeCell ref="B29:E29"/>
    <mergeCell ref="D34:E34"/>
    <mergeCell ref="F34:G34"/>
    <mergeCell ref="H34:I34"/>
    <mergeCell ref="D43:E43"/>
    <mergeCell ref="F43:G43"/>
    <mergeCell ref="H43:I43"/>
    <mergeCell ref="GP2:GQ2"/>
    <mergeCell ref="J43:K43"/>
    <mergeCell ref="L43:M43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26:B26"/>
    <mergeCell ref="A27:B27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49"/>
  <sheetViews>
    <sheetView tabSelected="1" topLeftCell="A11" zoomScale="80" zoomScaleNormal="80" workbookViewId="0">
      <pane xSplit="2" ySplit="3" topLeftCell="C17" activePane="bottomRight" state="frozen"/>
      <selection activeCell="A11" sqref="A11"/>
      <selection pane="topRight" activeCell="C11" sqref="C11"/>
      <selection pane="bottomLeft" activeCell="A14" sqref="A14"/>
      <selection pane="bottomRight" activeCell="N25" sqref="N25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7" t="s">
        <v>1380</v>
      </c>
      <c r="IS2" s="67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3" t="s">
        <v>0</v>
      </c>
      <c r="B4" s="120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85" t="s">
        <v>88</v>
      </c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104" t="s">
        <v>115</v>
      </c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6"/>
      <c r="HZ4" s="87" t="s">
        <v>138</v>
      </c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</row>
    <row r="5" spans="1:293" ht="15" customHeight="1" x14ac:dyDescent="0.25">
      <c r="A5" s="83"/>
      <c r="B5" s="121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 t="s">
        <v>56</v>
      </c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 t="s">
        <v>3</v>
      </c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5" t="s">
        <v>715</v>
      </c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331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7" t="s">
        <v>332</v>
      </c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 t="s">
        <v>159</v>
      </c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 t="s">
        <v>116</v>
      </c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3" t="s">
        <v>174</v>
      </c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 t="s">
        <v>186</v>
      </c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73" t="s">
        <v>117</v>
      </c>
      <c r="HF5" s="73"/>
      <c r="HG5" s="73"/>
      <c r="HH5" s="73"/>
      <c r="HI5" s="73"/>
      <c r="HJ5" s="73"/>
      <c r="HK5" s="73"/>
      <c r="HL5" s="73"/>
      <c r="HM5" s="73"/>
      <c r="HN5" s="73"/>
      <c r="HO5" s="73"/>
      <c r="HP5" s="73"/>
      <c r="HQ5" s="73"/>
      <c r="HR5" s="73"/>
      <c r="HS5" s="73"/>
      <c r="HT5" s="73"/>
      <c r="HU5" s="73"/>
      <c r="HV5" s="73"/>
      <c r="HW5" s="73"/>
      <c r="HX5" s="73"/>
      <c r="HY5" s="73"/>
      <c r="HZ5" s="75" t="s">
        <v>139</v>
      </c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  <c r="IQ5" s="75"/>
      <c r="IR5" s="75"/>
      <c r="IS5" s="75"/>
      <c r="IT5" s="75"/>
    </row>
    <row r="6" spans="1:293" ht="4.1500000000000004" hidden="1" customHeight="1" x14ac:dyDescent="0.25">
      <c r="A6" s="83"/>
      <c r="B6" s="121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75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  <c r="IL6" s="75"/>
      <c r="IM6" s="75"/>
      <c r="IN6" s="75"/>
      <c r="IO6" s="75"/>
      <c r="IP6" s="75"/>
      <c r="IQ6" s="75"/>
      <c r="IR6" s="75"/>
      <c r="IS6" s="75"/>
      <c r="IT6" s="75"/>
    </row>
    <row r="7" spans="1:293" ht="16.149999999999999" hidden="1" customHeight="1" x14ac:dyDescent="0.25">
      <c r="A7" s="83"/>
      <c r="B7" s="121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3"/>
      <c r="HF7" s="73"/>
      <c r="HG7" s="73"/>
      <c r="HH7" s="73"/>
      <c r="HI7" s="73"/>
      <c r="HJ7" s="73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75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75"/>
      <c r="IT7" s="75"/>
    </row>
    <row r="8" spans="1:293" ht="17.45" hidden="1" customHeight="1" x14ac:dyDescent="0.25">
      <c r="A8" s="83"/>
      <c r="B8" s="121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3"/>
      <c r="HF8" s="73"/>
      <c r="HG8" s="73"/>
      <c r="HH8" s="73"/>
      <c r="HI8" s="73"/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5"/>
      <c r="IA8" s="75"/>
      <c r="IB8" s="75"/>
      <c r="IC8" s="75"/>
      <c r="ID8" s="75"/>
      <c r="IE8" s="75"/>
      <c r="IF8" s="75"/>
      <c r="IG8" s="75"/>
      <c r="IH8" s="75"/>
      <c r="II8" s="75"/>
      <c r="IJ8" s="75"/>
      <c r="IK8" s="75"/>
      <c r="IL8" s="75"/>
      <c r="IM8" s="75"/>
      <c r="IN8" s="75"/>
      <c r="IO8" s="75"/>
      <c r="IP8" s="75"/>
      <c r="IQ8" s="75"/>
      <c r="IR8" s="75"/>
      <c r="IS8" s="75"/>
      <c r="IT8" s="75"/>
    </row>
    <row r="9" spans="1:293" ht="18" hidden="1" customHeight="1" x14ac:dyDescent="0.25">
      <c r="A9" s="83"/>
      <c r="B9" s="121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3"/>
      <c r="HF9" s="73"/>
      <c r="HG9" s="73"/>
      <c r="HH9" s="73"/>
      <c r="HI9" s="73"/>
      <c r="HJ9" s="73"/>
      <c r="HK9" s="73"/>
      <c r="HL9" s="73"/>
      <c r="HM9" s="73"/>
      <c r="HN9" s="73"/>
      <c r="HO9" s="73"/>
      <c r="HP9" s="73"/>
      <c r="HQ9" s="73"/>
      <c r="HR9" s="73"/>
      <c r="HS9" s="73"/>
      <c r="HT9" s="73"/>
      <c r="HU9" s="73"/>
      <c r="HV9" s="73"/>
      <c r="HW9" s="73"/>
      <c r="HX9" s="73"/>
      <c r="HY9" s="73"/>
      <c r="HZ9" s="75"/>
      <c r="IA9" s="75"/>
      <c r="IB9" s="75"/>
      <c r="IC9" s="75"/>
      <c r="ID9" s="75"/>
      <c r="IE9" s="75"/>
      <c r="IF9" s="75"/>
      <c r="IG9" s="75"/>
      <c r="IH9" s="75"/>
      <c r="II9" s="75"/>
      <c r="IJ9" s="75"/>
      <c r="IK9" s="75"/>
      <c r="IL9" s="75"/>
      <c r="IM9" s="75"/>
      <c r="IN9" s="75"/>
      <c r="IO9" s="75"/>
      <c r="IP9" s="75"/>
      <c r="IQ9" s="75"/>
      <c r="IR9" s="75"/>
      <c r="IS9" s="75"/>
      <c r="IT9" s="75"/>
    </row>
    <row r="10" spans="1:293" ht="30" hidden="1" customHeight="1" x14ac:dyDescent="0.25">
      <c r="A10" s="83"/>
      <c r="B10" s="121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3"/>
      <c r="HF10" s="73"/>
      <c r="HG10" s="73"/>
      <c r="HH10" s="73"/>
      <c r="HI10" s="73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5"/>
      <c r="IA10" s="75"/>
      <c r="IB10" s="75"/>
      <c r="IC10" s="75"/>
      <c r="ID10" s="75"/>
      <c r="IE10" s="75"/>
      <c r="IF10" s="75"/>
      <c r="IG10" s="75"/>
      <c r="IH10" s="75"/>
      <c r="II10" s="75"/>
      <c r="IJ10" s="75"/>
      <c r="IK10" s="75"/>
      <c r="IL10" s="75"/>
      <c r="IM10" s="75"/>
      <c r="IN10" s="75"/>
      <c r="IO10" s="75"/>
      <c r="IP10" s="75"/>
      <c r="IQ10" s="75"/>
      <c r="IR10" s="75"/>
      <c r="IS10" s="75"/>
      <c r="IT10" s="75"/>
    </row>
    <row r="11" spans="1:293" ht="15.75" x14ac:dyDescent="0.25">
      <c r="A11" s="83"/>
      <c r="B11" s="121"/>
      <c r="C11" s="77" t="s">
        <v>631</v>
      </c>
      <c r="D11" s="77" t="s">
        <v>5</v>
      </c>
      <c r="E11" s="77" t="s">
        <v>6</v>
      </c>
      <c r="F11" s="77" t="s">
        <v>632</v>
      </c>
      <c r="G11" s="77" t="s">
        <v>7</v>
      </c>
      <c r="H11" s="77" t="s">
        <v>8</v>
      </c>
      <c r="I11" s="77" t="s">
        <v>633</v>
      </c>
      <c r="J11" s="77" t="s">
        <v>9</v>
      </c>
      <c r="K11" s="77" t="s">
        <v>10</v>
      </c>
      <c r="L11" s="77" t="s">
        <v>705</v>
      </c>
      <c r="M11" s="77" t="s">
        <v>9</v>
      </c>
      <c r="N11" s="77" t="s">
        <v>10</v>
      </c>
      <c r="O11" s="77" t="s">
        <v>634</v>
      </c>
      <c r="P11" s="77" t="s">
        <v>11</v>
      </c>
      <c r="Q11" s="77" t="s">
        <v>4</v>
      </c>
      <c r="R11" s="77" t="s">
        <v>635</v>
      </c>
      <c r="S11" s="77" t="s">
        <v>6</v>
      </c>
      <c r="T11" s="77" t="s">
        <v>12</v>
      </c>
      <c r="U11" s="77" t="s">
        <v>636</v>
      </c>
      <c r="V11" s="77" t="s">
        <v>6</v>
      </c>
      <c r="W11" s="77" t="s">
        <v>12</v>
      </c>
      <c r="X11" s="77" t="s">
        <v>637</v>
      </c>
      <c r="Y11" s="77"/>
      <c r="Z11" s="77"/>
      <c r="AA11" s="77" t="s">
        <v>638</v>
      </c>
      <c r="AB11" s="77"/>
      <c r="AC11" s="77"/>
      <c r="AD11" s="77" t="s">
        <v>639</v>
      </c>
      <c r="AE11" s="77"/>
      <c r="AF11" s="77"/>
      <c r="AG11" s="77" t="s">
        <v>706</v>
      </c>
      <c r="AH11" s="77"/>
      <c r="AI11" s="77"/>
      <c r="AJ11" s="77" t="s">
        <v>640</v>
      </c>
      <c r="AK11" s="77"/>
      <c r="AL11" s="77"/>
      <c r="AM11" s="77" t="s">
        <v>641</v>
      </c>
      <c r="AN11" s="77"/>
      <c r="AO11" s="77"/>
      <c r="AP11" s="75" t="s">
        <v>642</v>
      </c>
      <c r="AQ11" s="75"/>
      <c r="AR11" s="75"/>
      <c r="AS11" s="77" t="s">
        <v>643</v>
      </c>
      <c r="AT11" s="77"/>
      <c r="AU11" s="77"/>
      <c r="AV11" s="77" t="s">
        <v>644</v>
      </c>
      <c r="AW11" s="77"/>
      <c r="AX11" s="77"/>
      <c r="AY11" s="77" t="s">
        <v>645</v>
      </c>
      <c r="AZ11" s="77"/>
      <c r="BA11" s="77"/>
      <c r="BB11" s="77" t="s">
        <v>646</v>
      </c>
      <c r="BC11" s="77"/>
      <c r="BD11" s="77"/>
      <c r="BE11" s="77" t="s">
        <v>647</v>
      </c>
      <c r="BF11" s="77"/>
      <c r="BG11" s="77"/>
      <c r="BH11" s="75" t="s">
        <v>648</v>
      </c>
      <c r="BI11" s="75"/>
      <c r="BJ11" s="75"/>
      <c r="BK11" s="75" t="s">
        <v>707</v>
      </c>
      <c r="BL11" s="75"/>
      <c r="BM11" s="75"/>
      <c r="BN11" s="77" t="s">
        <v>649</v>
      </c>
      <c r="BO11" s="77"/>
      <c r="BP11" s="77"/>
      <c r="BQ11" s="77" t="s">
        <v>650</v>
      </c>
      <c r="BR11" s="77"/>
      <c r="BS11" s="77"/>
      <c r="BT11" s="75" t="s">
        <v>651</v>
      </c>
      <c r="BU11" s="75"/>
      <c r="BV11" s="75"/>
      <c r="BW11" s="77" t="s">
        <v>652</v>
      </c>
      <c r="BX11" s="77"/>
      <c r="BY11" s="77"/>
      <c r="BZ11" s="77" t="s">
        <v>653</v>
      </c>
      <c r="CA11" s="77"/>
      <c r="CB11" s="77"/>
      <c r="CC11" s="77" t="s">
        <v>654</v>
      </c>
      <c r="CD11" s="77"/>
      <c r="CE11" s="77"/>
      <c r="CF11" s="77" t="s">
        <v>655</v>
      </c>
      <c r="CG11" s="77"/>
      <c r="CH11" s="77"/>
      <c r="CI11" s="77" t="s">
        <v>656</v>
      </c>
      <c r="CJ11" s="77"/>
      <c r="CK11" s="77"/>
      <c r="CL11" s="77" t="s">
        <v>657</v>
      </c>
      <c r="CM11" s="77"/>
      <c r="CN11" s="77"/>
      <c r="CO11" s="77" t="s">
        <v>708</v>
      </c>
      <c r="CP11" s="77"/>
      <c r="CQ11" s="77"/>
      <c r="CR11" s="77" t="s">
        <v>658</v>
      </c>
      <c r="CS11" s="77"/>
      <c r="CT11" s="77"/>
      <c r="CU11" s="77" t="s">
        <v>659</v>
      </c>
      <c r="CV11" s="77"/>
      <c r="CW11" s="77"/>
      <c r="CX11" s="77" t="s">
        <v>660</v>
      </c>
      <c r="CY11" s="77"/>
      <c r="CZ11" s="77"/>
      <c r="DA11" s="77" t="s">
        <v>661</v>
      </c>
      <c r="DB11" s="77"/>
      <c r="DC11" s="77"/>
      <c r="DD11" s="75" t="s">
        <v>662</v>
      </c>
      <c r="DE11" s="75"/>
      <c r="DF11" s="75"/>
      <c r="DG11" s="75" t="s">
        <v>663</v>
      </c>
      <c r="DH11" s="75"/>
      <c r="DI11" s="75"/>
      <c r="DJ11" s="75" t="s">
        <v>664</v>
      </c>
      <c r="DK11" s="75"/>
      <c r="DL11" s="75"/>
      <c r="DM11" s="75" t="s">
        <v>709</v>
      </c>
      <c r="DN11" s="75"/>
      <c r="DO11" s="75"/>
      <c r="DP11" s="75" t="s">
        <v>665</v>
      </c>
      <c r="DQ11" s="75"/>
      <c r="DR11" s="75"/>
      <c r="DS11" s="75" t="s">
        <v>666</v>
      </c>
      <c r="DT11" s="75"/>
      <c r="DU11" s="75"/>
      <c r="DV11" s="75" t="s">
        <v>667</v>
      </c>
      <c r="DW11" s="75"/>
      <c r="DX11" s="75"/>
      <c r="DY11" s="75" t="s">
        <v>668</v>
      </c>
      <c r="DZ11" s="75"/>
      <c r="EA11" s="75"/>
      <c r="EB11" s="75" t="s">
        <v>669</v>
      </c>
      <c r="EC11" s="75"/>
      <c r="ED11" s="75"/>
      <c r="EE11" s="75" t="s">
        <v>670</v>
      </c>
      <c r="EF11" s="75"/>
      <c r="EG11" s="75"/>
      <c r="EH11" s="75" t="s">
        <v>710</v>
      </c>
      <c r="EI11" s="75"/>
      <c r="EJ11" s="75"/>
      <c r="EK11" s="75" t="s">
        <v>671</v>
      </c>
      <c r="EL11" s="75"/>
      <c r="EM11" s="75"/>
      <c r="EN11" s="75" t="s">
        <v>672</v>
      </c>
      <c r="EO11" s="75"/>
      <c r="EP11" s="75"/>
      <c r="EQ11" s="75" t="s">
        <v>673</v>
      </c>
      <c r="ER11" s="75"/>
      <c r="ES11" s="75"/>
      <c r="ET11" s="75" t="s">
        <v>674</v>
      </c>
      <c r="EU11" s="75"/>
      <c r="EV11" s="75"/>
      <c r="EW11" s="75" t="s">
        <v>675</v>
      </c>
      <c r="EX11" s="75"/>
      <c r="EY11" s="75"/>
      <c r="EZ11" s="75" t="s">
        <v>676</v>
      </c>
      <c r="FA11" s="75"/>
      <c r="FB11" s="75"/>
      <c r="FC11" s="75" t="s">
        <v>677</v>
      </c>
      <c r="FD11" s="75"/>
      <c r="FE11" s="75"/>
      <c r="FF11" s="75" t="s">
        <v>678</v>
      </c>
      <c r="FG11" s="75"/>
      <c r="FH11" s="75"/>
      <c r="FI11" s="75" t="s">
        <v>679</v>
      </c>
      <c r="FJ11" s="75"/>
      <c r="FK11" s="75"/>
      <c r="FL11" s="75" t="s">
        <v>711</v>
      </c>
      <c r="FM11" s="75"/>
      <c r="FN11" s="75"/>
      <c r="FO11" s="75" t="s">
        <v>680</v>
      </c>
      <c r="FP11" s="75"/>
      <c r="FQ11" s="75"/>
      <c r="FR11" s="75" t="s">
        <v>681</v>
      </c>
      <c r="FS11" s="75"/>
      <c r="FT11" s="75"/>
      <c r="FU11" s="75" t="s">
        <v>682</v>
      </c>
      <c r="FV11" s="75"/>
      <c r="FW11" s="75"/>
      <c r="FX11" s="75" t="s">
        <v>683</v>
      </c>
      <c r="FY11" s="75"/>
      <c r="FZ11" s="75"/>
      <c r="GA11" s="75" t="s">
        <v>684</v>
      </c>
      <c r="GB11" s="75"/>
      <c r="GC11" s="75"/>
      <c r="GD11" s="75" t="s">
        <v>685</v>
      </c>
      <c r="GE11" s="75"/>
      <c r="GF11" s="75"/>
      <c r="GG11" s="75" t="s">
        <v>686</v>
      </c>
      <c r="GH11" s="75"/>
      <c r="GI11" s="75"/>
      <c r="GJ11" s="75" t="s">
        <v>687</v>
      </c>
      <c r="GK11" s="75"/>
      <c r="GL11" s="75"/>
      <c r="GM11" s="75" t="s">
        <v>688</v>
      </c>
      <c r="GN11" s="75"/>
      <c r="GO11" s="75"/>
      <c r="GP11" s="75" t="s">
        <v>712</v>
      </c>
      <c r="GQ11" s="75"/>
      <c r="GR11" s="75"/>
      <c r="GS11" s="75" t="s">
        <v>689</v>
      </c>
      <c r="GT11" s="75"/>
      <c r="GU11" s="75"/>
      <c r="GV11" s="75" t="s">
        <v>690</v>
      </c>
      <c r="GW11" s="75"/>
      <c r="GX11" s="75"/>
      <c r="GY11" s="75" t="s">
        <v>691</v>
      </c>
      <c r="GZ11" s="75"/>
      <c r="HA11" s="75"/>
      <c r="HB11" s="75" t="s">
        <v>692</v>
      </c>
      <c r="HC11" s="75"/>
      <c r="HD11" s="75"/>
      <c r="HE11" s="75" t="s">
        <v>693</v>
      </c>
      <c r="HF11" s="75"/>
      <c r="HG11" s="75"/>
      <c r="HH11" s="75" t="s">
        <v>694</v>
      </c>
      <c r="HI11" s="75"/>
      <c r="HJ11" s="75"/>
      <c r="HK11" s="75" t="s">
        <v>695</v>
      </c>
      <c r="HL11" s="75"/>
      <c r="HM11" s="75"/>
      <c r="HN11" s="75" t="s">
        <v>696</v>
      </c>
      <c r="HO11" s="75"/>
      <c r="HP11" s="75"/>
      <c r="HQ11" s="75" t="s">
        <v>697</v>
      </c>
      <c r="HR11" s="75"/>
      <c r="HS11" s="75"/>
      <c r="HT11" s="75" t="s">
        <v>713</v>
      </c>
      <c r="HU11" s="75"/>
      <c r="HV11" s="75"/>
      <c r="HW11" s="75" t="s">
        <v>698</v>
      </c>
      <c r="HX11" s="75"/>
      <c r="HY11" s="75"/>
      <c r="HZ11" s="75" t="s">
        <v>699</v>
      </c>
      <c r="IA11" s="75"/>
      <c r="IB11" s="75"/>
      <c r="IC11" s="75" t="s">
        <v>700</v>
      </c>
      <c r="ID11" s="75"/>
      <c r="IE11" s="75"/>
      <c r="IF11" s="75" t="s">
        <v>701</v>
      </c>
      <c r="IG11" s="75"/>
      <c r="IH11" s="75"/>
      <c r="II11" s="75" t="s">
        <v>714</v>
      </c>
      <c r="IJ11" s="75"/>
      <c r="IK11" s="75"/>
      <c r="IL11" s="75" t="s">
        <v>702</v>
      </c>
      <c r="IM11" s="75"/>
      <c r="IN11" s="75"/>
      <c r="IO11" s="75" t="s">
        <v>703</v>
      </c>
      <c r="IP11" s="75"/>
      <c r="IQ11" s="75"/>
      <c r="IR11" s="75" t="s">
        <v>704</v>
      </c>
      <c r="IS11" s="75"/>
      <c r="IT11" s="75"/>
    </row>
    <row r="12" spans="1:293" ht="93" customHeight="1" x14ac:dyDescent="0.25">
      <c r="A12" s="83"/>
      <c r="B12" s="121"/>
      <c r="C12" s="82" t="s">
        <v>1340</v>
      </c>
      <c r="D12" s="82"/>
      <c r="E12" s="82"/>
      <c r="F12" s="82" t="s">
        <v>1341</v>
      </c>
      <c r="G12" s="82"/>
      <c r="H12" s="82"/>
      <c r="I12" s="82" t="s">
        <v>1342</v>
      </c>
      <c r="J12" s="82"/>
      <c r="K12" s="82"/>
      <c r="L12" s="82" t="s">
        <v>1343</v>
      </c>
      <c r="M12" s="82"/>
      <c r="N12" s="82"/>
      <c r="O12" s="82" t="s">
        <v>1344</v>
      </c>
      <c r="P12" s="82"/>
      <c r="Q12" s="82"/>
      <c r="R12" s="82" t="s">
        <v>1345</v>
      </c>
      <c r="S12" s="82"/>
      <c r="T12" s="82"/>
      <c r="U12" s="82" t="s">
        <v>1346</v>
      </c>
      <c r="V12" s="82"/>
      <c r="W12" s="82"/>
      <c r="X12" s="82" t="s">
        <v>1347</v>
      </c>
      <c r="Y12" s="82"/>
      <c r="Z12" s="82"/>
      <c r="AA12" s="82" t="s">
        <v>1348</v>
      </c>
      <c r="AB12" s="82"/>
      <c r="AC12" s="82"/>
      <c r="AD12" s="82" t="s">
        <v>1349</v>
      </c>
      <c r="AE12" s="82"/>
      <c r="AF12" s="82"/>
      <c r="AG12" s="82" t="s">
        <v>1350</v>
      </c>
      <c r="AH12" s="82"/>
      <c r="AI12" s="82"/>
      <c r="AJ12" s="82" t="s">
        <v>1351</v>
      </c>
      <c r="AK12" s="82"/>
      <c r="AL12" s="82"/>
      <c r="AM12" s="82" t="s">
        <v>1352</v>
      </c>
      <c r="AN12" s="82"/>
      <c r="AO12" s="82"/>
      <c r="AP12" s="82" t="s">
        <v>1353</v>
      </c>
      <c r="AQ12" s="82"/>
      <c r="AR12" s="82"/>
      <c r="AS12" s="82" t="s">
        <v>1354</v>
      </c>
      <c r="AT12" s="82"/>
      <c r="AU12" s="82"/>
      <c r="AV12" s="82" t="s">
        <v>1355</v>
      </c>
      <c r="AW12" s="82"/>
      <c r="AX12" s="82"/>
      <c r="AY12" s="82" t="s">
        <v>1356</v>
      </c>
      <c r="AZ12" s="82"/>
      <c r="BA12" s="82"/>
      <c r="BB12" s="82" t="s">
        <v>1357</v>
      </c>
      <c r="BC12" s="82"/>
      <c r="BD12" s="82"/>
      <c r="BE12" s="82" t="s">
        <v>1358</v>
      </c>
      <c r="BF12" s="82"/>
      <c r="BG12" s="82"/>
      <c r="BH12" s="82" t="s">
        <v>1359</v>
      </c>
      <c r="BI12" s="82"/>
      <c r="BJ12" s="82"/>
      <c r="BK12" s="82" t="s">
        <v>1360</v>
      </c>
      <c r="BL12" s="82"/>
      <c r="BM12" s="82"/>
      <c r="BN12" s="82" t="s">
        <v>1361</v>
      </c>
      <c r="BO12" s="82"/>
      <c r="BP12" s="82"/>
      <c r="BQ12" s="82" t="s">
        <v>1362</v>
      </c>
      <c r="BR12" s="82"/>
      <c r="BS12" s="82"/>
      <c r="BT12" s="82" t="s">
        <v>1363</v>
      </c>
      <c r="BU12" s="82"/>
      <c r="BV12" s="82"/>
      <c r="BW12" s="82" t="s">
        <v>1364</v>
      </c>
      <c r="BX12" s="82"/>
      <c r="BY12" s="82"/>
      <c r="BZ12" s="82" t="s">
        <v>1201</v>
      </c>
      <c r="CA12" s="82"/>
      <c r="CB12" s="82"/>
      <c r="CC12" s="82" t="s">
        <v>1365</v>
      </c>
      <c r="CD12" s="82"/>
      <c r="CE12" s="82"/>
      <c r="CF12" s="82" t="s">
        <v>1366</v>
      </c>
      <c r="CG12" s="82"/>
      <c r="CH12" s="82"/>
      <c r="CI12" s="82" t="s">
        <v>1367</v>
      </c>
      <c r="CJ12" s="82"/>
      <c r="CK12" s="82"/>
      <c r="CL12" s="82" t="s">
        <v>1368</v>
      </c>
      <c r="CM12" s="82"/>
      <c r="CN12" s="82"/>
      <c r="CO12" s="82" t="s">
        <v>1369</v>
      </c>
      <c r="CP12" s="82"/>
      <c r="CQ12" s="82"/>
      <c r="CR12" s="82" t="s">
        <v>1370</v>
      </c>
      <c r="CS12" s="82"/>
      <c r="CT12" s="82"/>
      <c r="CU12" s="82" t="s">
        <v>1371</v>
      </c>
      <c r="CV12" s="82"/>
      <c r="CW12" s="82"/>
      <c r="CX12" s="82" t="s">
        <v>1372</v>
      </c>
      <c r="CY12" s="82"/>
      <c r="CZ12" s="82"/>
      <c r="DA12" s="82" t="s">
        <v>1373</v>
      </c>
      <c r="DB12" s="82"/>
      <c r="DC12" s="82"/>
      <c r="DD12" s="82" t="s">
        <v>1374</v>
      </c>
      <c r="DE12" s="82"/>
      <c r="DF12" s="82"/>
      <c r="DG12" s="82" t="s">
        <v>1375</v>
      </c>
      <c r="DH12" s="82"/>
      <c r="DI12" s="82"/>
      <c r="DJ12" s="101" t="s">
        <v>1376</v>
      </c>
      <c r="DK12" s="101"/>
      <c r="DL12" s="101"/>
      <c r="DM12" s="101" t="s">
        <v>1377</v>
      </c>
      <c r="DN12" s="101"/>
      <c r="DO12" s="101"/>
      <c r="DP12" s="101" t="s">
        <v>1378</v>
      </c>
      <c r="DQ12" s="101"/>
      <c r="DR12" s="101"/>
      <c r="DS12" s="101" t="s">
        <v>1379</v>
      </c>
      <c r="DT12" s="101"/>
      <c r="DU12" s="101"/>
      <c r="DV12" s="101" t="s">
        <v>745</v>
      </c>
      <c r="DW12" s="101"/>
      <c r="DX12" s="101"/>
      <c r="DY12" s="82" t="s">
        <v>761</v>
      </c>
      <c r="DZ12" s="82"/>
      <c r="EA12" s="82"/>
      <c r="EB12" s="82" t="s">
        <v>762</v>
      </c>
      <c r="EC12" s="82"/>
      <c r="ED12" s="82"/>
      <c r="EE12" s="82" t="s">
        <v>1233</v>
      </c>
      <c r="EF12" s="82"/>
      <c r="EG12" s="82"/>
      <c r="EH12" s="82" t="s">
        <v>763</v>
      </c>
      <c r="EI12" s="82"/>
      <c r="EJ12" s="82"/>
      <c r="EK12" s="82" t="s">
        <v>1336</v>
      </c>
      <c r="EL12" s="82"/>
      <c r="EM12" s="82"/>
      <c r="EN12" s="82" t="s">
        <v>766</v>
      </c>
      <c r="EO12" s="82"/>
      <c r="EP12" s="82"/>
      <c r="EQ12" s="82" t="s">
        <v>1242</v>
      </c>
      <c r="ER12" s="82"/>
      <c r="ES12" s="82"/>
      <c r="ET12" s="82" t="s">
        <v>771</v>
      </c>
      <c r="EU12" s="82"/>
      <c r="EV12" s="82"/>
      <c r="EW12" s="82" t="s">
        <v>1245</v>
      </c>
      <c r="EX12" s="82"/>
      <c r="EY12" s="82"/>
      <c r="EZ12" s="82" t="s">
        <v>1247</v>
      </c>
      <c r="FA12" s="82"/>
      <c r="FB12" s="82"/>
      <c r="FC12" s="82" t="s">
        <v>1249</v>
      </c>
      <c r="FD12" s="82"/>
      <c r="FE12" s="82"/>
      <c r="FF12" s="82" t="s">
        <v>1337</v>
      </c>
      <c r="FG12" s="82"/>
      <c r="FH12" s="82"/>
      <c r="FI12" s="82" t="s">
        <v>1252</v>
      </c>
      <c r="FJ12" s="82"/>
      <c r="FK12" s="82"/>
      <c r="FL12" s="82" t="s">
        <v>775</v>
      </c>
      <c r="FM12" s="82"/>
      <c r="FN12" s="82"/>
      <c r="FO12" s="82" t="s">
        <v>1256</v>
      </c>
      <c r="FP12" s="82"/>
      <c r="FQ12" s="82"/>
      <c r="FR12" s="82" t="s">
        <v>1259</v>
      </c>
      <c r="FS12" s="82"/>
      <c r="FT12" s="82"/>
      <c r="FU12" s="82" t="s">
        <v>1263</v>
      </c>
      <c r="FV12" s="82"/>
      <c r="FW12" s="82"/>
      <c r="FX12" s="82" t="s">
        <v>1265</v>
      </c>
      <c r="FY12" s="82"/>
      <c r="FZ12" s="82"/>
      <c r="GA12" s="101" t="s">
        <v>1268</v>
      </c>
      <c r="GB12" s="101"/>
      <c r="GC12" s="101"/>
      <c r="GD12" s="82" t="s">
        <v>780</v>
      </c>
      <c r="GE12" s="82"/>
      <c r="GF12" s="82"/>
      <c r="GG12" s="101" t="s">
        <v>1275</v>
      </c>
      <c r="GH12" s="101"/>
      <c r="GI12" s="101"/>
      <c r="GJ12" s="101" t="s">
        <v>1276</v>
      </c>
      <c r="GK12" s="101"/>
      <c r="GL12" s="101"/>
      <c r="GM12" s="101" t="s">
        <v>1278</v>
      </c>
      <c r="GN12" s="101"/>
      <c r="GO12" s="101"/>
      <c r="GP12" s="101" t="s">
        <v>1279</v>
      </c>
      <c r="GQ12" s="101"/>
      <c r="GR12" s="101"/>
      <c r="GS12" s="101" t="s">
        <v>787</v>
      </c>
      <c r="GT12" s="101"/>
      <c r="GU12" s="101"/>
      <c r="GV12" s="101" t="s">
        <v>789</v>
      </c>
      <c r="GW12" s="101"/>
      <c r="GX12" s="101"/>
      <c r="GY12" s="101" t="s">
        <v>790</v>
      </c>
      <c r="GZ12" s="101"/>
      <c r="HA12" s="101"/>
      <c r="HB12" s="82" t="s">
        <v>1286</v>
      </c>
      <c r="HC12" s="82"/>
      <c r="HD12" s="82"/>
      <c r="HE12" s="82" t="s">
        <v>1288</v>
      </c>
      <c r="HF12" s="82"/>
      <c r="HG12" s="82"/>
      <c r="HH12" s="82" t="s">
        <v>796</v>
      </c>
      <c r="HI12" s="82"/>
      <c r="HJ12" s="82"/>
      <c r="HK12" s="82" t="s">
        <v>1289</v>
      </c>
      <c r="HL12" s="82"/>
      <c r="HM12" s="82"/>
      <c r="HN12" s="82" t="s">
        <v>1292</v>
      </c>
      <c r="HO12" s="82"/>
      <c r="HP12" s="82"/>
      <c r="HQ12" s="82" t="s">
        <v>799</v>
      </c>
      <c r="HR12" s="82"/>
      <c r="HS12" s="82"/>
      <c r="HT12" s="82" t="s">
        <v>797</v>
      </c>
      <c r="HU12" s="82"/>
      <c r="HV12" s="82"/>
      <c r="HW12" s="82" t="s">
        <v>618</v>
      </c>
      <c r="HX12" s="82"/>
      <c r="HY12" s="82"/>
      <c r="HZ12" s="82" t="s">
        <v>1301</v>
      </c>
      <c r="IA12" s="82"/>
      <c r="IB12" s="82"/>
      <c r="IC12" s="82" t="s">
        <v>1305</v>
      </c>
      <c r="ID12" s="82"/>
      <c r="IE12" s="82"/>
      <c r="IF12" s="82" t="s">
        <v>802</v>
      </c>
      <c r="IG12" s="82"/>
      <c r="IH12" s="82"/>
      <c r="II12" s="82" t="s">
        <v>1310</v>
      </c>
      <c r="IJ12" s="82"/>
      <c r="IK12" s="82"/>
      <c r="IL12" s="82" t="s">
        <v>1311</v>
      </c>
      <c r="IM12" s="82"/>
      <c r="IN12" s="82"/>
      <c r="IO12" s="82" t="s">
        <v>1315</v>
      </c>
      <c r="IP12" s="82"/>
      <c r="IQ12" s="82"/>
      <c r="IR12" s="82" t="s">
        <v>1319</v>
      </c>
      <c r="IS12" s="82"/>
      <c r="IT12" s="82"/>
    </row>
    <row r="13" spans="1:293" ht="82.5" customHeight="1" thickBot="1" x14ac:dyDescent="0.3">
      <c r="A13" s="83"/>
      <c r="B13" s="123"/>
      <c r="C13" s="58" t="s">
        <v>30</v>
      </c>
      <c r="D13" s="58" t="s">
        <v>1169</v>
      </c>
      <c r="E13" s="58" t="s">
        <v>1170</v>
      </c>
      <c r="F13" s="58" t="s">
        <v>1171</v>
      </c>
      <c r="G13" s="58" t="s">
        <v>1172</v>
      </c>
      <c r="H13" s="58" t="s">
        <v>1063</v>
      </c>
      <c r="I13" s="58" t="s">
        <v>1173</v>
      </c>
      <c r="J13" s="58" t="s">
        <v>1174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1175</v>
      </c>
      <c r="Q13" s="58" t="s">
        <v>625</v>
      </c>
      <c r="R13" s="58" t="s">
        <v>719</v>
      </c>
      <c r="S13" s="58" t="s">
        <v>1176</v>
      </c>
      <c r="T13" s="58" t="s">
        <v>720</v>
      </c>
      <c r="U13" s="58" t="s">
        <v>1177</v>
      </c>
      <c r="V13" s="58" t="s">
        <v>1178</v>
      </c>
      <c r="W13" s="58" t="s">
        <v>1179</v>
      </c>
      <c r="X13" s="58" t="s">
        <v>721</v>
      </c>
      <c r="Y13" s="58" t="s">
        <v>722</v>
      </c>
      <c r="Z13" s="58" t="s">
        <v>1180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1181</v>
      </c>
      <c r="AG13" s="58" t="s">
        <v>1182</v>
      </c>
      <c r="AH13" s="58" t="s">
        <v>1183</v>
      </c>
      <c r="AI13" s="58" t="s">
        <v>1184</v>
      </c>
      <c r="AJ13" s="58" t="s">
        <v>1185</v>
      </c>
      <c r="AK13" s="58" t="s">
        <v>516</v>
      </c>
      <c r="AL13" s="58" t="s">
        <v>1186</v>
      </c>
      <c r="AM13" s="58" t="s">
        <v>724</v>
      </c>
      <c r="AN13" s="58" t="s">
        <v>725</v>
      </c>
      <c r="AO13" s="58" t="s">
        <v>1187</v>
      </c>
      <c r="AP13" s="58" t="s">
        <v>726</v>
      </c>
      <c r="AQ13" s="58" t="s">
        <v>1188</v>
      </c>
      <c r="AR13" s="58" t="s">
        <v>727</v>
      </c>
      <c r="AS13" s="58" t="s">
        <v>95</v>
      </c>
      <c r="AT13" s="58" t="s">
        <v>257</v>
      </c>
      <c r="AU13" s="58" t="s">
        <v>1189</v>
      </c>
      <c r="AV13" s="58" t="s">
        <v>728</v>
      </c>
      <c r="AW13" s="58" t="s">
        <v>729</v>
      </c>
      <c r="AX13" s="58" t="s">
        <v>1190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1191</v>
      </c>
      <c r="BH13" s="58" t="s">
        <v>1192</v>
      </c>
      <c r="BI13" s="58" t="s">
        <v>736</v>
      </c>
      <c r="BJ13" s="58" t="s">
        <v>1193</v>
      </c>
      <c r="BK13" s="58" t="s">
        <v>737</v>
      </c>
      <c r="BL13" s="58" t="s">
        <v>738</v>
      </c>
      <c r="BM13" s="58" t="s">
        <v>1194</v>
      </c>
      <c r="BN13" s="58" t="s">
        <v>1195</v>
      </c>
      <c r="BO13" s="58" t="s">
        <v>1196</v>
      </c>
      <c r="BP13" s="58" t="s">
        <v>723</v>
      </c>
      <c r="BQ13" s="58" t="s">
        <v>1197</v>
      </c>
      <c r="BR13" s="58" t="s">
        <v>1198</v>
      </c>
      <c r="BS13" s="58" t="s">
        <v>1199</v>
      </c>
      <c r="BT13" s="58" t="s">
        <v>739</v>
      </c>
      <c r="BU13" s="58" t="s">
        <v>740</v>
      </c>
      <c r="BV13" s="58" t="s">
        <v>1200</v>
      </c>
      <c r="BW13" s="58" t="s">
        <v>741</v>
      </c>
      <c r="BX13" s="58" t="s">
        <v>742</v>
      </c>
      <c r="BY13" s="58" t="s">
        <v>743</v>
      </c>
      <c r="BZ13" s="58" t="s">
        <v>1201</v>
      </c>
      <c r="CA13" s="58" t="s">
        <v>1202</v>
      </c>
      <c r="CB13" s="58" t="s">
        <v>1203</v>
      </c>
      <c r="CC13" s="58" t="s">
        <v>1204</v>
      </c>
      <c r="CD13" s="58" t="s">
        <v>746</v>
      </c>
      <c r="CE13" s="58" t="s">
        <v>747</v>
      </c>
      <c r="CF13" s="58" t="s">
        <v>1205</v>
      </c>
      <c r="CG13" s="58" t="s">
        <v>1206</v>
      </c>
      <c r="CH13" s="58" t="s">
        <v>744</v>
      </c>
      <c r="CI13" s="58" t="s">
        <v>1207</v>
      </c>
      <c r="CJ13" s="58" t="s">
        <v>1208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1209</v>
      </c>
      <c r="CQ13" s="58" t="s">
        <v>750</v>
      </c>
      <c r="CR13" s="58" t="s">
        <v>751</v>
      </c>
      <c r="CS13" s="58" t="s">
        <v>1210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1211</v>
      </c>
      <c r="CY13" s="58" t="s">
        <v>1212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1213</v>
      </c>
      <c r="DG13" s="58" t="s">
        <v>1214</v>
      </c>
      <c r="DH13" s="58" t="s">
        <v>1215</v>
      </c>
      <c r="DI13" s="58" t="s">
        <v>1216</v>
      </c>
      <c r="DJ13" s="59" t="s">
        <v>360</v>
      </c>
      <c r="DK13" s="58" t="s">
        <v>1217</v>
      </c>
      <c r="DL13" s="59" t="s">
        <v>1218</v>
      </c>
      <c r="DM13" s="59" t="s">
        <v>758</v>
      </c>
      <c r="DN13" s="58" t="s">
        <v>1219</v>
      </c>
      <c r="DO13" s="59" t="s">
        <v>759</v>
      </c>
      <c r="DP13" s="59" t="s">
        <v>760</v>
      </c>
      <c r="DQ13" s="58" t="s">
        <v>1335</v>
      </c>
      <c r="DR13" s="59" t="s">
        <v>1220</v>
      </c>
      <c r="DS13" s="59" t="s">
        <v>1221</v>
      </c>
      <c r="DT13" s="58" t="s">
        <v>1222</v>
      </c>
      <c r="DU13" s="59" t="s">
        <v>1223</v>
      </c>
      <c r="DV13" s="59" t="s">
        <v>1224</v>
      </c>
      <c r="DW13" s="58" t="s">
        <v>1225</v>
      </c>
      <c r="DX13" s="59" t="s">
        <v>1226</v>
      </c>
      <c r="DY13" s="58" t="s">
        <v>1227</v>
      </c>
      <c r="DZ13" s="58" t="s">
        <v>1228</v>
      </c>
      <c r="EA13" s="58" t="s">
        <v>1229</v>
      </c>
      <c r="EB13" s="58" t="s">
        <v>1230</v>
      </c>
      <c r="EC13" s="58" t="s">
        <v>1231</v>
      </c>
      <c r="ED13" s="58" t="s">
        <v>1232</v>
      </c>
      <c r="EE13" s="58" t="s">
        <v>1234</v>
      </c>
      <c r="EF13" s="58" t="s">
        <v>1235</v>
      </c>
      <c r="EG13" s="58" t="s">
        <v>1236</v>
      </c>
      <c r="EH13" s="58" t="s">
        <v>764</v>
      </c>
      <c r="EI13" s="58" t="s">
        <v>765</v>
      </c>
      <c r="EJ13" s="58" t="s">
        <v>1237</v>
      </c>
      <c r="EK13" s="58" t="s">
        <v>1238</v>
      </c>
      <c r="EL13" s="58" t="s">
        <v>1239</v>
      </c>
      <c r="EM13" s="58" t="s">
        <v>1240</v>
      </c>
      <c r="EN13" s="58" t="s">
        <v>767</v>
      </c>
      <c r="EO13" s="58" t="s">
        <v>768</v>
      </c>
      <c r="EP13" s="58" t="s">
        <v>1241</v>
      </c>
      <c r="EQ13" s="58" t="s">
        <v>769</v>
      </c>
      <c r="ER13" s="58" t="s">
        <v>770</v>
      </c>
      <c r="ES13" s="58" t="s">
        <v>1243</v>
      </c>
      <c r="ET13" s="58" t="s">
        <v>772</v>
      </c>
      <c r="EU13" s="58" t="s">
        <v>773</v>
      </c>
      <c r="EV13" s="58" t="s">
        <v>1244</v>
      </c>
      <c r="EW13" s="58" t="s">
        <v>772</v>
      </c>
      <c r="EX13" s="58" t="s">
        <v>773</v>
      </c>
      <c r="EY13" s="58" t="s">
        <v>1246</v>
      </c>
      <c r="EZ13" s="58" t="s">
        <v>198</v>
      </c>
      <c r="FA13" s="58" t="s">
        <v>1248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1250</v>
      </c>
      <c r="FH13" s="58" t="s">
        <v>1251</v>
      </c>
      <c r="FI13" s="58" t="s">
        <v>16</v>
      </c>
      <c r="FJ13" s="58" t="s">
        <v>17</v>
      </c>
      <c r="FK13" s="58" t="s">
        <v>147</v>
      </c>
      <c r="FL13" s="58" t="s">
        <v>1253</v>
      </c>
      <c r="FM13" s="58" t="s">
        <v>1254</v>
      </c>
      <c r="FN13" s="58" t="s">
        <v>1255</v>
      </c>
      <c r="FO13" s="58" t="s">
        <v>1257</v>
      </c>
      <c r="FP13" s="58" t="s">
        <v>1258</v>
      </c>
      <c r="FQ13" s="58" t="s">
        <v>1260</v>
      </c>
      <c r="FR13" s="58" t="s">
        <v>776</v>
      </c>
      <c r="FS13" s="58" t="s">
        <v>1261</v>
      </c>
      <c r="FT13" s="58" t="s">
        <v>1262</v>
      </c>
      <c r="FU13" s="58" t="s">
        <v>777</v>
      </c>
      <c r="FV13" s="58" t="s">
        <v>778</v>
      </c>
      <c r="FW13" s="58" t="s">
        <v>1264</v>
      </c>
      <c r="FX13" s="58" t="s">
        <v>1266</v>
      </c>
      <c r="FY13" s="58" t="s">
        <v>779</v>
      </c>
      <c r="FZ13" s="58" t="s">
        <v>1267</v>
      </c>
      <c r="GA13" s="59" t="s">
        <v>1269</v>
      </c>
      <c r="GB13" s="58" t="s">
        <v>1270</v>
      </c>
      <c r="GC13" s="59" t="s">
        <v>1271</v>
      </c>
      <c r="GD13" s="58" t="s">
        <v>1272</v>
      </c>
      <c r="GE13" s="58" t="s">
        <v>1273</v>
      </c>
      <c r="GF13" s="58" t="s">
        <v>1274</v>
      </c>
      <c r="GG13" s="59" t="s">
        <v>152</v>
      </c>
      <c r="GH13" s="58" t="s">
        <v>781</v>
      </c>
      <c r="GI13" s="59" t="s">
        <v>782</v>
      </c>
      <c r="GJ13" s="59" t="s">
        <v>1277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1280</v>
      </c>
      <c r="GS13" s="59" t="s">
        <v>1281</v>
      </c>
      <c r="GT13" s="58" t="s">
        <v>788</v>
      </c>
      <c r="GU13" s="59" t="s">
        <v>1282</v>
      </c>
      <c r="GV13" s="59" t="s">
        <v>1283</v>
      </c>
      <c r="GW13" s="58" t="s">
        <v>1284</v>
      </c>
      <c r="GX13" s="59" t="s">
        <v>1285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1287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1290</v>
      </c>
      <c r="HL13" s="58" t="s">
        <v>795</v>
      </c>
      <c r="HM13" s="58" t="s">
        <v>1291</v>
      </c>
      <c r="HN13" s="58" t="s">
        <v>1293</v>
      </c>
      <c r="HO13" s="58" t="s">
        <v>1294</v>
      </c>
      <c r="HP13" s="58" t="s">
        <v>1295</v>
      </c>
      <c r="HQ13" s="58" t="s">
        <v>800</v>
      </c>
      <c r="HR13" s="58" t="s">
        <v>801</v>
      </c>
      <c r="HS13" s="58" t="s">
        <v>1296</v>
      </c>
      <c r="HT13" s="58" t="s">
        <v>1338</v>
      </c>
      <c r="HU13" s="58" t="s">
        <v>798</v>
      </c>
      <c r="HV13" s="58" t="s">
        <v>1297</v>
      </c>
      <c r="HW13" s="58" t="s">
        <v>1298</v>
      </c>
      <c r="HX13" s="58" t="s">
        <v>1299</v>
      </c>
      <c r="HY13" s="58" t="s">
        <v>1300</v>
      </c>
      <c r="HZ13" s="58" t="s">
        <v>1302</v>
      </c>
      <c r="IA13" s="58" t="s">
        <v>1303</v>
      </c>
      <c r="IB13" s="58" t="s">
        <v>1304</v>
      </c>
      <c r="IC13" s="58" t="s">
        <v>1306</v>
      </c>
      <c r="ID13" s="58" t="s">
        <v>1307</v>
      </c>
      <c r="IE13" s="58" t="s">
        <v>1308</v>
      </c>
      <c r="IF13" s="58" t="s">
        <v>803</v>
      </c>
      <c r="IG13" s="58" t="s">
        <v>804</v>
      </c>
      <c r="IH13" s="58" t="s">
        <v>1309</v>
      </c>
      <c r="II13" s="58" t="s">
        <v>148</v>
      </c>
      <c r="IJ13" s="58" t="s">
        <v>235</v>
      </c>
      <c r="IK13" s="58" t="s">
        <v>209</v>
      </c>
      <c r="IL13" s="58" t="s">
        <v>1312</v>
      </c>
      <c r="IM13" s="58" t="s">
        <v>1313</v>
      </c>
      <c r="IN13" s="58" t="s">
        <v>1314</v>
      </c>
      <c r="IO13" s="58" t="s">
        <v>1316</v>
      </c>
      <c r="IP13" s="58" t="s">
        <v>1317</v>
      </c>
      <c r="IQ13" s="58" t="s">
        <v>1318</v>
      </c>
      <c r="IR13" s="58" t="s">
        <v>1320</v>
      </c>
      <c r="IS13" s="58" t="s">
        <v>1321</v>
      </c>
      <c r="IT13" s="58" t="s">
        <v>1322</v>
      </c>
    </row>
    <row r="14" spans="1:293" ht="16.5" thickBot="1" x14ac:dyDescent="0.3">
      <c r="A14" s="2">
        <v>1</v>
      </c>
      <c r="B14" s="60" t="s">
        <v>1397</v>
      </c>
      <c r="C14" s="4"/>
      <c r="D14" s="4">
        <v>1</v>
      </c>
      <c r="E14" s="4"/>
      <c r="F14" s="4"/>
      <c r="G14" s="4"/>
      <c r="H14" s="4">
        <v>1</v>
      </c>
      <c r="I14" s="4"/>
      <c r="J14" s="4"/>
      <c r="K14" s="4">
        <v>1</v>
      </c>
      <c r="L14" s="4"/>
      <c r="M14" s="4"/>
      <c r="N14" s="4">
        <v>1</v>
      </c>
      <c r="O14" s="4"/>
      <c r="P14" s="4">
        <v>1</v>
      </c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/>
      <c r="AU14" s="4">
        <v>1</v>
      </c>
      <c r="AV14" s="4"/>
      <c r="AW14" s="4"/>
      <c r="AX14" s="4">
        <v>1</v>
      </c>
      <c r="AY14" s="4"/>
      <c r="AZ14" s="4"/>
      <c r="BA14" s="4">
        <v>1</v>
      </c>
      <c r="BB14" s="4"/>
      <c r="BC14" s="4"/>
      <c r="BD14" s="4">
        <v>1</v>
      </c>
      <c r="BE14" s="4"/>
      <c r="BF14" s="4"/>
      <c r="BG14" s="4">
        <v>1</v>
      </c>
      <c r="BH14" s="4"/>
      <c r="BI14" s="4"/>
      <c r="BJ14" s="4">
        <v>1</v>
      </c>
      <c r="BK14" s="4"/>
      <c r="BL14" s="4"/>
      <c r="BM14" s="4">
        <v>1</v>
      </c>
      <c r="BN14" s="4"/>
      <c r="BO14" s="4"/>
      <c r="BP14" s="4">
        <v>1</v>
      </c>
      <c r="BQ14" s="4"/>
      <c r="BR14" s="4"/>
      <c r="BS14" s="4">
        <v>1</v>
      </c>
      <c r="BT14" s="4"/>
      <c r="BU14" s="4"/>
      <c r="BV14" s="4">
        <v>1</v>
      </c>
      <c r="BW14" s="4"/>
      <c r="BX14" s="4"/>
      <c r="BY14" s="4">
        <v>1</v>
      </c>
      <c r="BZ14" s="4"/>
      <c r="CA14" s="4"/>
      <c r="CB14" s="4">
        <v>1</v>
      </c>
      <c r="CC14" s="4"/>
      <c r="CD14" s="4"/>
      <c r="CE14" s="4">
        <v>1</v>
      </c>
      <c r="CF14" s="4"/>
      <c r="CG14" s="4"/>
      <c r="CH14" s="4">
        <v>1</v>
      </c>
      <c r="CI14" s="4"/>
      <c r="CJ14" s="4"/>
      <c r="CK14" s="4">
        <v>1</v>
      </c>
      <c r="CL14" s="4"/>
      <c r="CM14" s="4"/>
      <c r="CN14" s="4">
        <v>1</v>
      </c>
      <c r="CO14" s="4"/>
      <c r="CP14" s="4"/>
      <c r="CQ14" s="4">
        <v>1</v>
      </c>
      <c r="CR14" s="4"/>
      <c r="CS14" s="4"/>
      <c r="CT14" s="4">
        <v>1</v>
      </c>
      <c r="CU14" s="4"/>
      <c r="CV14" s="4"/>
      <c r="CW14" s="4">
        <v>1</v>
      </c>
      <c r="CX14" s="4"/>
      <c r="CY14" s="4"/>
      <c r="CZ14" s="4">
        <v>1</v>
      </c>
      <c r="DA14" s="4"/>
      <c r="DB14" s="4"/>
      <c r="DC14" s="4">
        <v>1</v>
      </c>
      <c r="DD14" s="4"/>
      <c r="DE14" s="4"/>
      <c r="DF14" s="4">
        <v>1</v>
      </c>
      <c r="DG14" s="4"/>
      <c r="DH14" s="4"/>
      <c r="DI14" s="4">
        <v>1</v>
      </c>
      <c r="DJ14" s="4"/>
      <c r="DK14" s="4"/>
      <c r="DL14" s="4">
        <v>1</v>
      </c>
      <c r="DM14" s="4"/>
      <c r="DN14" s="4"/>
      <c r="DO14" s="4">
        <v>1</v>
      </c>
      <c r="DP14" s="4"/>
      <c r="DQ14" s="4"/>
      <c r="DR14" s="4">
        <v>1</v>
      </c>
      <c r="DS14" s="4"/>
      <c r="DT14" s="4"/>
      <c r="DU14" s="4">
        <v>1</v>
      </c>
      <c r="DV14" s="4"/>
      <c r="DW14" s="4"/>
      <c r="DX14" s="4">
        <v>1</v>
      </c>
      <c r="DY14" s="4"/>
      <c r="DZ14" s="4"/>
      <c r="EA14" s="4">
        <v>1</v>
      </c>
      <c r="EB14" s="4"/>
      <c r="EC14" s="4"/>
      <c r="ED14" s="4">
        <v>1</v>
      </c>
      <c r="EE14" s="4"/>
      <c r="EF14" s="4"/>
      <c r="EG14" s="4">
        <v>1</v>
      </c>
      <c r="EH14" s="4"/>
      <c r="EI14" s="4"/>
      <c r="EJ14" s="4">
        <v>1</v>
      </c>
      <c r="EK14" s="4"/>
      <c r="EL14" s="4"/>
      <c r="EM14" s="4">
        <v>1</v>
      </c>
      <c r="EN14" s="4"/>
      <c r="EO14" s="4"/>
      <c r="EP14" s="4">
        <v>1</v>
      </c>
      <c r="EQ14" s="4"/>
      <c r="ER14" s="4"/>
      <c r="ES14" s="4">
        <v>1</v>
      </c>
      <c r="ET14" s="4"/>
      <c r="EU14" s="4"/>
      <c r="EV14" s="4">
        <v>1</v>
      </c>
      <c r="EW14" s="4"/>
      <c r="EX14" s="4"/>
      <c r="EY14" s="4">
        <v>1</v>
      </c>
      <c r="EZ14" s="4"/>
      <c r="FA14" s="4"/>
      <c r="FB14" s="4">
        <v>1</v>
      </c>
      <c r="FC14" s="4"/>
      <c r="FD14" s="4"/>
      <c r="FE14" s="4">
        <v>1</v>
      </c>
      <c r="FF14" s="4"/>
      <c r="FG14" s="4"/>
      <c r="FH14" s="4">
        <v>1</v>
      </c>
      <c r="FI14" s="4"/>
      <c r="FJ14" s="4"/>
      <c r="FK14" s="4">
        <v>1</v>
      </c>
      <c r="FL14" s="4"/>
      <c r="FM14" s="4"/>
      <c r="FN14" s="4">
        <v>1</v>
      </c>
      <c r="FO14" s="4"/>
      <c r="FP14" s="4"/>
      <c r="FQ14" s="4">
        <v>1</v>
      </c>
      <c r="FR14" s="4"/>
      <c r="FS14" s="4"/>
      <c r="FT14" s="4">
        <v>1</v>
      </c>
      <c r="FU14" s="4"/>
      <c r="FV14" s="4"/>
      <c r="FW14" s="4">
        <v>1</v>
      </c>
      <c r="FX14" s="4"/>
      <c r="FY14" s="4"/>
      <c r="FZ14" s="4">
        <v>1</v>
      </c>
      <c r="GA14" s="4"/>
      <c r="GB14" s="4"/>
      <c r="GC14" s="4">
        <v>1</v>
      </c>
      <c r="GD14" s="4"/>
      <c r="GE14" s="4"/>
      <c r="GF14" s="4">
        <v>1</v>
      </c>
      <c r="GG14" s="4"/>
      <c r="GH14" s="4"/>
      <c r="GI14" s="4">
        <v>1</v>
      </c>
      <c r="GJ14" s="4"/>
      <c r="GK14" s="4"/>
      <c r="GL14" s="4">
        <v>1</v>
      </c>
      <c r="GM14" s="4"/>
      <c r="GN14" s="4"/>
      <c r="GO14" s="4">
        <v>1</v>
      </c>
      <c r="GP14" s="4"/>
      <c r="GQ14" s="4"/>
      <c r="GR14" s="4">
        <v>1</v>
      </c>
      <c r="GS14" s="4"/>
      <c r="GT14" s="4"/>
      <c r="GU14" s="4">
        <v>1</v>
      </c>
      <c r="GV14" s="4"/>
      <c r="GW14" s="4"/>
      <c r="GX14" s="4">
        <v>1</v>
      </c>
      <c r="GY14" s="4"/>
      <c r="GZ14" s="4"/>
      <c r="HA14" s="4">
        <v>1</v>
      </c>
      <c r="HB14" s="4"/>
      <c r="HC14" s="4"/>
      <c r="HD14" s="4">
        <v>1</v>
      </c>
      <c r="HE14" s="4"/>
      <c r="HF14" s="4"/>
      <c r="HG14" s="4">
        <v>1</v>
      </c>
      <c r="HH14" s="4"/>
      <c r="HI14" s="4"/>
      <c r="HJ14" s="4">
        <v>1</v>
      </c>
      <c r="HK14" s="4"/>
      <c r="HL14" s="4"/>
      <c r="HM14" s="4">
        <v>1</v>
      </c>
      <c r="HN14" s="4"/>
      <c r="HO14" s="4"/>
      <c r="HP14" s="4">
        <v>1</v>
      </c>
      <c r="HQ14" s="4"/>
      <c r="HR14" s="4"/>
      <c r="HS14" s="4">
        <v>1</v>
      </c>
      <c r="HT14" s="4"/>
      <c r="HU14" s="4"/>
      <c r="HV14" s="4">
        <v>1</v>
      </c>
      <c r="HW14" s="4"/>
      <c r="HX14" s="4"/>
      <c r="HY14" s="4">
        <v>1</v>
      </c>
      <c r="HZ14" s="4"/>
      <c r="IA14" s="4">
        <v>1</v>
      </c>
      <c r="IB14" s="4"/>
      <c r="IC14" s="4"/>
      <c r="ID14" s="4">
        <v>1</v>
      </c>
      <c r="IE14" s="4"/>
      <c r="IF14" s="4"/>
      <c r="IG14" s="4">
        <v>1</v>
      </c>
      <c r="IH14" s="4"/>
      <c r="II14" s="4"/>
      <c r="IJ14" s="4">
        <v>1</v>
      </c>
      <c r="IK14" s="4"/>
      <c r="IL14" s="4"/>
      <c r="IM14" s="4">
        <v>1</v>
      </c>
      <c r="IN14" s="4"/>
      <c r="IO14" s="4"/>
      <c r="IP14" s="4">
        <v>1</v>
      </c>
      <c r="IQ14" s="4"/>
      <c r="IR14" s="4"/>
      <c r="IS14" s="4">
        <v>1</v>
      </c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28" t="s">
        <v>1398</v>
      </c>
      <c r="C15" s="4"/>
      <c r="D15" s="4"/>
      <c r="E15" s="4">
        <v>1</v>
      </c>
      <c r="F15" s="4"/>
      <c r="G15" s="4"/>
      <c r="H15" s="4">
        <v>1</v>
      </c>
      <c r="I15" s="4"/>
      <c r="J15" s="4"/>
      <c r="K15" s="4">
        <v>1</v>
      </c>
      <c r="L15" s="4"/>
      <c r="M15" s="4"/>
      <c r="N15" s="4">
        <v>1</v>
      </c>
      <c r="O15" s="4"/>
      <c r="P15" s="4"/>
      <c r="Q15" s="4">
        <v>1</v>
      </c>
      <c r="R15" s="4"/>
      <c r="S15" s="4"/>
      <c r="T15" s="4">
        <v>1</v>
      </c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4"/>
      <c r="GT15" s="4"/>
      <c r="GU15" s="4">
        <v>1</v>
      </c>
      <c r="GV15" s="4"/>
      <c r="GW15" s="4"/>
      <c r="GX15" s="4">
        <v>1</v>
      </c>
      <c r="GY15" s="4"/>
      <c r="GZ15" s="4"/>
      <c r="HA15" s="4">
        <v>1</v>
      </c>
      <c r="HB15" s="4"/>
      <c r="HC15" s="4"/>
      <c r="HD15" s="4">
        <v>1</v>
      </c>
      <c r="HE15" s="4"/>
      <c r="HF15" s="4"/>
      <c r="HG15" s="4">
        <v>1</v>
      </c>
      <c r="HH15" s="4"/>
      <c r="HI15" s="4"/>
      <c r="HJ15" s="4">
        <v>1</v>
      </c>
      <c r="HK15" s="4"/>
      <c r="HL15" s="4"/>
      <c r="HM15" s="4">
        <v>1</v>
      </c>
      <c r="HN15" s="4"/>
      <c r="HO15" s="4"/>
      <c r="HP15" s="4">
        <v>1</v>
      </c>
      <c r="HQ15" s="4"/>
      <c r="HR15" s="4"/>
      <c r="HS15" s="4">
        <v>1</v>
      </c>
      <c r="HT15" s="4"/>
      <c r="HU15" s="4"/>
      <c r="HV15" s="4">
        <v>1</v>
      </c>
      <c r="HW15" s="4"/>
      <c r="HX15" s="4"/>
      <c r="HY15" s="4">
        <v>1</v>
      </c>
      <c r="HZ15" s="4"/>
      <c r="IA15" s="4"/>
      <c r="IB15" s="4">
        <v>1</v>
      </c>
      <c r="IC15" s="4"/>
      <c r="ID15" s="4"/>
      <c r="IE15" s="4">
        <v>1</v>
      </c>
      <c r="IF15" s="4"/>
      <c r="IG15" s="4"/>
      <c r="IH15" s="4">
        <v>1</v>
      </c>
      <c r="II15" s="4"/>
      <c r="IJ15" s="4"/>
      <c r="IK15" s="4">
        <v>1</v>
      </c>
      <c r="IL15" s="4"/>
      <c r="IM15" s="4"/>
      <c r="IN15" s="4">
        <v>1</v>
      </c>
      <c r="IO15" s="4"/>
      <c r="IP15" s="4"/>
      <c r="IQ15" s="4">
        <v>1</v>
      </c>
      <c r="IR15" s="4"/>
      <c r="IS15" s="4"/>
      <c r="IT15" s="4">
        <v>1</v>
      </c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</row>
    <row r="16" spans="1:293" ht="15.75" x14ac:dyDescent="0.25">
      <c r="A16" s="2">
        <v>3</v>
      </c>
      <c r="B16" s="28" t="s">
        <v>1399</v>
      </c>
      <c r="C16" s="4"/>
      <c r="D16" s="4">
        <v>1</v>
      </c>
      <c r="E16" s="4"/>
      <c r="F16" s="4"/>
      <c r="G16" s="4"/>
      <c r="H16" s="4">
        <v>1</v>
      </c>
      <c r="I16" s="4"/>
      <c r="J16" s="4"/>
      <c r="K16" s="4">
        <v>1</v>
      </c>
      <c r="L16" s="4"/>
      <c r="M16" s="4"/>
      <c r="N16" s="4">
        <v>1</v>
      </c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4"/>
      <c r="GT16" s="4"/>
      <c r="GU16" s="4">
        <v>1</v>
      </c>
      <c r="GV16" s="4"/>
      <c r="GW16" s="4"/>
      <c r="GX16" s="4">
        <v>1</v>
      </c>
      <c r="GY16" s="4"/>
      <c r="GZ16" s="4"/>
      <c r="HA16" s="4">
        <v>1</v>
      </c>
      <c r="HB16" s="4"/>
      <c r="HC16" s="4"/>
      <c r="HD16" s="4">
        <v>1</v>
      </c>
      <c r="HE16" s="4"/>
      <c r="HF16" s="4"/>
      <c r="HG16" s="4">
        <v>1</v>
      </c>
      <c r="HH16" s="4"/>
      <c r="HI16" s="4"/>
      <c r="HJ16" s="4">
        <v>1</v>
      </c>
      <c r="HK16" s="4"/>
      <c r="HL16" s="4"/>
      <c r="HM16" s="4">
        <v>1</v>
      </c>
      <c r="HN16" s="4"/>
      <c r="HO16" s="4"/>
      <c r="HP16" s="4">
        <v>1</v>
      </c>
      <c r="HQ16" s="4"/>
      <c r="HR16" s="4"/>
      <c r="HS16" s="4">
        <v>1</v>
      </c>
      <c r="HT16" s="4"/>
      <c r="HU16" s="4"/>
      <c r="HV16" s="4">
        <v>1</v>
      </c>
      <c r="HW16" s="4"/>
      <c r="HX16" s="4"/>
      <c r="HY16" s="4">
        <v>1</v>
      </c>
      <c r="HZ16" s="4"/>
      <c r="IA16" s="4">
        <v>1</v>
      </c>
      <c r="IB16" s="4"/>
      <c r="IC16" s="4"/>
      <c r="ID16" s="4">
        <v>1</v>
      </c>
      <c r="IE16" s="4"/>
      <c r="IF16" s="4"/>
      <c r="IG16" s="4">
        <v>1</v>
      </c>
      <c r="IH16" s="4"/>
      <c r="II16" s="4"/>
      <c r="IJ16" s="4">
        <v>1</v>
      </c>
      <c r="IK16" s="4"/>
      <c r="IL16" s="4"/>
      <c r="IM16" s="4">
        <v>1</v>
      </c>
      <c r="IN16" s="4"/>
      <c r="IO16" s="4"/>
      <c r="IP16" s="4">
        <v>1</v>
      </c>
      <c r="IQ16" s="4"/>
      <c r="IR16" s="4"/>
      <c r="IS16" s="4">
        <v>1</v>
      </c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</row>
    <row r="17" spans="1:293" ht="15.75" x14ac:dyDescent="0.25">
      <c r="A17" s="2">
        <v>4</v>
      </c>
      <c r="B17" s="28" t="s">
        <v>1400</v>
      </c>
      <c r="C17" s="4"/>
      <c r="D17" s="4"/>
      <c r="E17" s="4">
        <v>1</v>
      </c>
      <c r="F17" s="4"/>
      <c r="G17" s="4"/>
      <c r="H17" s="4">
        <v>1</v>
      </c>
      <c r="I17" s="4"/>
      <c r="J17" s="4"/>
      <c r="K17" s="4">
        <v>1</v>
      </c>
      <c r="L17" s="4"/>
      <c r="M17" s="4"/>
      <c r="N17" s="4">
        <v>1</v>
      </c>
      <c r="O17" s="4"/>
      <c r="P17" s="4"/>
      <c r="Q17" s="4">
        <v>1</v>
      </c>
      <c r="R17" s="4"/>
      <c r="S17" s="4"/>
      <c r="T17" s="4">
        <v>1</v>
      </c>
      <c r="U17" s="4"/>
      <c r="V17" s="4"/>
      <c r="W17" s="4">
        <v>1</v>
      </c>
      <c r="X17" s="4"/>
      <c r="Y17" s="4"/>
      <c r="Z17" s="4">
        <v>1</v>
      </c>
      <c r="AA17" s="4"/>
      <c r="AB17" s="4"/>
      <c r="AC17" s="4">
        <v>1</v>
      </c>
      <c r="AD17" s="4"/>
      <c r="AE17" s="4"/>
      <c r="AF17" s="4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4"/>
      <c r="DT17" s="4"/>
      <c r="DU17" s="4">
        <v>1</v>
      </c>
      <c r="DV17" s="4"/>
      <c r="DW17" s="4"/>
      <c r="DX17" s="4">
        <v>1</v>
      </c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/>
      <c r="EV17" s="4">
        <v>1</v>
      </c>
      <c r="EW17" s="4"/>
      <c r="EX17" s="4"/>
      <c r="EY17" s="4">
        <v>1</v>
      </c>
      <c r="EZ17" s="4"/>
      <c r="FA17" s="4"/>
      <c r="FB17" s="4">
        <v>1</v>
      </c>
      <c r="FC17" s="4"/>
      <c r="FD17" s="4"/>
      <c r="FE17" s="4">
        <v>1</v>
      </c>
      <c r="FF17" s="4"/>
      <c r="FG17" s="4"/>
      <c r="FH17" s="4">
        <v>1</v>
      </c>
      <c r="FI17" s="4"/>
      <c r="FJ17" s="4"/>
      <c r="FK17" s="4">
        <v>1</v>
      </c>
      <c r="FL17" s="4"/>
      <c r="FM17" s="4"/>
      <c r="FN17" s="4">
        <v>1</v>
      </c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/>
      <c r="GC17" s="4">
        <v>1</v>
      </c>
      <c r="GD17" s="4"/>
      <c r="GE17" s="4"/>
      <c r="GF17" s="4">
        <v>1</v>
      </c>
      <c r="GG17" s="4"/>
      <c r="GH17" s="4"/>
      <c r="GI17" s="4">
        <v>1</v>
      </c>
      <c r="GJ17" s="4"/>
      <c r="GK17" s="4"/>
      <c r="GL17" s="4">
        <v>1</v>
      </c>
      <c r="GM17" s="4"/>
      <c r="GN17" s="4"/>
      <c r="GO17" s="4">
        <v>1</v>
      </c>
      <c r="GP17" s="4"/>
      <c r="GQ17" s="4"/>
      <c r="GR17" s="4">
        <v>1</v>
      </c>
      <c r="GS17" s="4"/>
      <c r="GT17" s="4"/>
      <c r="GU17" s="4">
        <v>1</v>
      </c>
      <c r="GV17" s="4"/>
      <c r="GW17" s="4"/>
      <c r="GX17" s="4">
        <v>1</v>
      </c>
      <c r="GY17" s="4"/>
      <c r="GZ17" s="4"/>
      <c r="HA17" s="4">
        <v>1</v>
      </c>
      <c r="HB17" s="4"/>
      <c r="HC17" s="4"/>
      <c r="HD17" s="4">
        <v>1</v>
      </c>
      <c r="HE17" s="4"/>
      <c r="HF17" s="4"/>
      <c r="HG17" s="4">
        <v>1</v>
      </c>
      <c r="HH17" s="4"/>
      <c r="HI17" s="4"/>
      <c r="HJ17" s="4">
        <v>1</v>
      </c>
      <c r="HK17" s="4"/>
      <c r="HL17" s="4"/>
      <c r="HM17" s="4">
        <v>1</v>
      </c>
      <c r="HN17" s="4"/>
      <c r="HO17" s="4"/>
      <c r="HP17" s="4">
        <v>1</v>
      </c>
      <c r="HQ17" s="4"/>
      <c r="HR17" s="4"/>
      <c r="HS17" s="4">
        <v>1</v>
      </c>
      <c r="HT17" s="4"/>
      <c r="HU17" s="4"/>
      <c r="HV17" s="4">
        <v>1</v>
      </c>
      <c r="HW17" s="4"/>
      <c r="HX17" s="4"/>
      <c r="HY17" s="4">
        <v>1</v>
      </c>
      <c r="HZ17" s="4"/>
      <c r="IA17" s="4"/>
      <c r="IB17" s="4">
        <v>1</v>
      </c>
      <c r="IC17" s="4"/>
      <c r="ID17" s="4"/>
      <c r="IE17" s="4">
        <v>1</v>
      </c>
      <c r="IF17" s="4"/>
      <c r="IG17" s="4"/>
      <c r="IH17" s="4">
        <v>1</v>
      </c>
      <c r="II17" s="4"/>
      <c r="IJ17" s="4"/>
      <c r="IK17" s="4">
        <v>1</v>
      </c>
      <c r="IL17" s="4"/>
      <c r="IM17" s="4"/>
      <c r="IN17" s="4">
        <v>1</v>
      </c>
      <c r="IO17" s="4"/>
      <c r="IP17" s="4"/>
      <c r="IQ17" s="4">
        <v>1</v>
      </c>
      <c r="IR17" s="4"/>
      <c r="IS17" s="4"/>
      <c r="IT17" s="4">
        <v>1</v>
      </c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</row>
    <row r="18" spans="1:293" ht="15.75" x14ac:dyDescent="0.25">
      <c r="A18" s="2">
        <v>5</v>
      </c>
      <c r="B18" s="28" t="s">
        <v>1401</v>
      </c>
      <c r="C18" s="4"/>
      <c r="D18" s="4"/>
      <c r="E18" s="4">
        <v>1</v>
      </c>
      <c r="F18" s="4"/>
      <c r="G18" s="4"/>
      <c r="H18" s="4">
        <v>1</v>
      </c>
      <c r="I18" s="4"/>
      <c r="J18" s="4"/>
      <c r="K18" s="4">
        <v>1</v>
      </c>
      <c r="L18" s="4"/>
      <c r="M18" s="4"/>
      <c r="N18" s="4">
        <v>1</v>
      </c>
      <c r="O18" s="4"/>
      <c r="P18" s="4"/>
      <c r="Q18" s="4">
        <v>1</v>
      </c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4"/>
      <c r="GT18" s="4"/>
      <c r="GU18" s="4">
        <v>1</v>
      </c>
      <c r="GV18" s="4"/>
      <c r="GW18" s="4"/>
      <c r="GX18" s="4">
        <v>1</v>
      </c>
      <c r="GY18" s="4"/>
      <c r="GZ18" s="4"/>
      <c r="HA18" s="4">
        <v>1</v>
      </c>
      <c r="HB18" s="4"/>
      <c r="HC18" s="4"/>
      <c r="HD18" s="4">
        <v>1</v>
      </c>
      <c r="HE18" s="4"/>
      <c r="HF18" s="4"/>
      <c r="HG18" s="4">
        <v>1</v>
      </c>
      <c r="HH18" s="4"/>
      <c r="HI18" s="4"/>
      <c r="HJ18" s="4">
        <v>1</v>
      </c>
      <c r="HK18" s="4"/>
      <c r="HL18" s="4"/>
      <c r="HM18" s="4">
        <v>1</v>
      </c>
      <c r="HN18" s="4"/>
      <c r="HO18" s="4"/>
      <c r="HP18" s="4">
        <v>1</v>
      </c>
      <c r="HQ18" s="4"/>
      <c r="HR18" s="4"/>
      <c r="HS18" s="4">
        <v>1</v>
      </c>
      <c r="HT18" s="4"/>
      <c r="HU18" s="4"/>
      <c r="HV18" s="4">
        <v>1</v>
      </c>
      <c r="HW18" s="4"/>
      <c r="HX18" s="4"/>
      <c r="HY18" s="4">
        <v>1</v>
      </c>
      <c r="HZ18" s="4"/>
      <c r="IA18" s="4"/>
      <c r="IB18" s="4">
        <v>1</v>
      </c>
      <c r="IC18" s="4"/>
      <c r="ID18" s="4"/>
      <c r="IE18" s="4">
        <v>1</v>
      </c>
      <c r="IF18" s="4"/>
      <c r="IG18" s="4"/>
      <c r="IH18" s="4">
        <v>1</v>
      </c>
      <c r="II18" s="4"/>
      <c r="IJ18" s="4"/>
      <c r="IK18" s="4">
        <v>1</v>
      </c>
      <c r="IL18" s="4"/>
      <c r="IM18" s="4"/>
      <c r="IN18" s="4">
        <v>1</v>
      </c>
      <c r="IO18" s="4"/>
      <c r="IP18" s="4"/>
      <c r="IQ18" s="4">
        <v>1</v>
      </c>
      <c r="IR18" s="4"/>
      <c r="IS18" s="4"/>
      <c r="IT18" s="4">
        <v>1</v>
      </c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</row>
    <row r="19" spans="1:293" ht="15.75" x14ac:dyDescent="0.25">
      <c r="A19" s="2">
        <v>6</v>
      </c>
      <c r="B19" s="28" t="s">
        <v>1402</v>
      </c>
      <c r="C19" s="4"/>
      <c r="D19" s="4">
        <v>1</v>
      </c>
      <c r="E19" s="4"/>
      <c r="F19" s="4"/>
      <c r="G19" s="4"/>
      <c r="H19" s="4">
        <v>1</v>
      </c>
      <c r="I19" s="4"/>
      <c r="J19" s="4"/>
      <c r="K19" s="4">
        <v>1</v>
      </c>
      <c r="L19" s="4"/>
      <c r="M19" s="4"/>
      <c r="N19" s="4">
        <v>1</v>
      </c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4"/>
      <c r="FM19" s="4"/>
      <c r="FN19" s="4">
        <v>1</v>
      </c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4"/>
      <c r="GT19" s="4"/>
      <c r="GU19" s="4">
        <v>1</v>
      </c>
      <c r="GV19" s="4"/>
      <c r="GW19" s="4"/>
      <c r="GX19" s="4">
        <v>1</v>
      </c>
      <c r="GY19" s="4"/>
      <c r="GZ19" s="4"/>
      <c r="HA19" s="4">
        <v>1</v>
      </c>
      <c r="HB19" s="4"/>
      <c r="HC19" s="4"/>
      <c r="HD19" s="4">
        <v>1</v>
      </c>
      <c r="HE19" s="4"/>
      <c r="HF19" s="4"/>
      <c r="HG19" s="4">
        <v>1</v>
      </c>
      <c r="HH19" s="4"/>
      <c r="HI19" s="4"/>
      <c r="HJ19" s="4">
        <v>1</v>
      </c>
      <c r="HK19" s="4"/>
      <c r="HL19" s="4"/>
      <c r="HM19" s="4">
        <v>1</v>
      </c>
      <c r="HN19" s="4"/>
      <c r="HO19" s="4"/>
      <c r="HP19" s="4">
        <v>1</v>
      </c>
      <c r="HQ19" s="4"/>
      <c r="HR19" s="4"/>
      <c r="HS19" s="4">
        <v>1</v>
      </c>
      <c r="HT19" s="4"/>
      <c r="HU19" s="4"/>
      <c r="HV19" s="4">
        <v>1</v>
      </c>
      <c r="HW19" s="4"/>
      <c r="HX19" s="4"/>
      <c r="HY19" s="4">
        <v>1</v>
      </c>
      <c r="HZ19" s="4"/>
      <c r="IA19" s="4">
        <v>1</v>
      </c>
      <c r="IB19" s="4"/>
      <c r="IC19" s="4"/>
      <c r="ID19" s="4">
        <v>1</v>
      </c>
      <c r="IE19" s="4"/>
      <c r="IF19" s="4"/>
      <c r="IG19" s="4">
        <v>1</v>
      </c>
      <c r="IH19" s="4"/>
      <c r="II19" s="4"/>
      <c r="IJ19" s="4">
        <v>1</v>
      </c>
      <c r="IK19" s="4"/>
      <c r="IL19" s="4"/>
      <c r="IM19" s="4">
        <v>1</v>
      </c>
      <c r="IN19" s="4"/>
      <c r="IO19" s="4"/>
      <c r="IP19" s="4">
        <v>1</v>
      </c>
      <c r="IQ19" s="4"/>
      <c r="IR19" s="4"/>
      <c r="IS19" s="4">
        <v>1</v>
      </c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</row>
    <row r="20" spans="1:293" ht="15.75" x14ac:dyDescent="0.25">
      <c r="A20" s="2">
        <v>7</v>
      </c>
      <c r="B20" s="28" t="s">
        <v>1403</v>
      </c>
      <c r="C20" s="4"/>
      <c r="D20" s="4"/>
      <c r="E20" s="4">
        <v>1</v>
      </c>
      <c r="F20" s="4"/>
      <c r="G20" s="4"/>
      <c r="H20" s="4">
        <v>1</v>
      </c>
      <c r="I20" s="4"/>
      <c r="J20" s="4"/>
      <c r="K20" s="4">
        <v>1</v>
      </c>
      <c r="L20" s="4"/>
      <c r="M20" s="4"/>
      <c r="N20" s="4">
        <v>1</v>
      </c>
      <c r="O20" s="4"/>
      <c r="P20" s="4"/>
      <c r="Q20" s="4">
        <v>1</v>
      </c>
      <c r="R20" s="4"/>
      <c r="S20" s="4"/>
      <c r="T20" s="4">
        <v>1</v>
      </c>
      <c r="U20" s="4"/>
      <c r="V20" s="4"/>
      <c r="W20" s="4">
        <v>1</v>
      </c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4"/>
      <c r="FM20" s="4"/>
      <c r="FN20" s="4">
        <v>1</v>
      </c>
      <c r="FO20" s="4"/>
      <c r="FP20" s="4"/>
      <c r="FQ20" s="4">
        <v>1</v>
      </c>
      <c r="FR20" s="4"/>
      <c r="FS20" s="4"/>
      <c r="FT20" s="4">
        <v>1</v>
      </c>
      <c r="FU20" s="4"/>
      <c r="FV20" s="4"/>
      <c r="FW20" s="4">
        <v>1</v>
      </c>
      <c r="FX20" s="4"/>
      <c r="FY20" s="4"/>
      <c r="FZ20" s="4">
        <v>1</v>
      </c>
      <c r="GA20" s="4"/>
      <c r="GB20" s="4"/>
      <c r="GC20" s="4">
        <v>1</v>
      </c>
      <c r="GD20" s="4"/>
      <c r="GE20" s="4"/>
      <c r="GF20" s="4">
        <v>1</v>
      </c>
      <c r="GG20" s="4"/>
      <c r="GH20" s="4"/>
      <c r="GI20" s="4">
        <v>1</v>
      </c>
      <c r="GJ20" s="4"/>
      <c r="GK20" s="4"/>
      <c r="GL20" s="4">
        <v>1</v>
      </c>
      <c r="GM20" s="4"/>
      <c r="GN20" s="4"/>
      <c r="GO20" s="4">
        <v>1</v>
      </c>
      <c r="GP20" s="4"/>
      <c r="GQ20" s="4"/>
      <c r="GR20" s="4">
        <v>1</v>
      </c>
      <c r="GS20" s="4"/>
      <c r="GT20" s="4"/>
      <c r="GU20" s="4">
        <v>1</v>
      </c>
      <c r="GV20" s="4"/>
      <c r="GW20" s="4"/>
      <c r="GX20" s="4">
        <v>1</v>
      </c>
      <c r="GY20" s="4"/>
      <c r="GZ20" s="4"/>
      <c r="HA20" s="4">
        <v>1</v>
      </c>
      <c r="HB20" s="4"/>
      <c r="HC20" s="4"/>
      <c r="HD20" s="4">
        <v>1</v>
      </c>
      <c r="HE20" s="4"/>
      <c r="HF20" s="4"/>
      <c r="HG20" s="4">
        <v>1</v>
      </c>
      <c r="HH20" s="4"/>
      <c r="HI20" s="4"/>
      <c r="HJ20" s="4">
        <v>1</v>
      </c>
      <c r="HK20" s="4"/>
      <c r="HL20" s="4"/>
      <c r="HM20" s="4">
        <v>1</v>
      </c>
      <c r="HN20" s="4"/>
      <c r="HO20" s="4"/>
      <c r="HP20" s="4">
        <v>1</v>
      </c>
      <c r="HQ20" s="4"/>
      <c r="HR20" s="4"/>
      <c r="HS20" s="4">
        <v>1</v>
      </c>
      <c r="HT20" s="4"/>
      <c r="HU20" s="4"/>
      <c r="HV20" s="4">
        <v>1</v>
      </c>
      <c r="HW20" s="4"/>
      <c r="HX20" s="4"/>
      <c r="HY20" s="4">
        <v>1</v>
      </c>
      <c r="HZ20" s="4"/>
      <c r="IA20" s="4"/>
      <c r="IB20" s="4">
        <v>1</v>
      </c>
      <c r="IC20" s="4"/>
      <c r="ID20" s="4"/>
      <c r="IE20" s="4">
        <v>1</v>
      </c>
      <c r="IF20" s="4"/>
      <c r="IG20" s="4"/>
      <c r="IH20" s="4">
        <v>1</v>
      </c>
      <c r="II20" s="4"/>
      <c r="IJ20" s="4"/>
      <c r="IK20" s="4">
        <v>1</v>
      </c>
      <c r="IL20" s="4"/>
      <c r="IM20" s="4"/>
      <c r="IN20" s="4">
        <v>1</v>
      </c>
      <c r="IO20" s="4"/>
      <c r="IP20" s="4"/>
      <c r="IQ20" s="4">
        <v>1</v>
      </c>
      <c r="IR20" s="4"/>
      <c r="IS20" s="4"/>
      <c r="IT20" s="4">
        <v>1</v>
      </c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</row>
    <row r="21" spans="1:293" x14ac:dyDescent="0.25">
      <c r="A21" s="3">
        <v>8</v>
      </c>
      <c r="B21" s="28" t="s">
        <v>1404</v>
      </c>
      <c r="C21" s="4"/>
      <c r="D21" s="4">
        <v>1</v>
      </c>
      <c r="E21" s="4"/>
      <c r="F21" s="4"/>
      <c r="G21" s="4"/>
      <c r="H21" s="4">
        <v>1</v>
      </c>
      <c r="I21" s="4"/>
      <c r="J21" s="4"/>
      <c r="K21" s="4">
        <v>1</v>
      </c>
      <c r="L21" s="4"/>
      <c r="M21" s="4"/>
      <c r="N21" s="4">
        <v>1</v>
      </c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  <c r="FL21" s="4"/>
      <c r="FM21" s="4"/>
      <c r="FN21" s="4">
        <v>1</v>
      </c>
      <c r="FO21" s="4"/>
      <c r="FP21" s="4"/>
      <c r="FQ21" s="4">
        <v>1</v>
      </c>
      <c r="FR21" s="4"/>
      <c r="FS21" s="4"/>
      <c r="FT21" s="4">
        <v>1</v>
      </c>
      <c r="FU21" s="4"/>
      <c r="FV21" s="4"/>
      <c r="FW21" s="4">
        <v>1</v>
      </c>
      <c r="FX21" s="4"/>
      <c r="FY21" s="4"/>
      <c r="FZ21" s="4">
        <v>1</v>
      </c>
      <c r="GA21" s="4"/>
      <c r="GB21" s="4"/>
      <c r="GC21" s="4">
        <v>1</v>
      </c>
      <c r="GD21" s="4"/>
      <c r="GE21" s="4"/>
      <c r="GF21" s="4">
        <v>1</v>
      </c>
      <c r="GG21" s="4"/>
      <c r="GH21" s="4"/>
      <c r="GI21" s="4">
        <v>1</v>
      </c>
      <c r="GJ21" s="4"/>
      <c r="GK21" s="4"/>
      <c r="GL21" s="4">
        <v>1</v>
      </c>
      <c r="GM21" s="4"/>
      <c r="GN21" s="4"/>
      <c r="GO21" s="4">
        <v>1</v>
      </c>
      <c r="GP21" s="4"/>
      <c r="GQ21" s="4"/>
      <c r="GR21" s="4">
        <v>1</v>
      </c>
      <c r="GS21" s="4"/>
      <c r="GT21" s="4"/>
      <c r="GU21" s="4">
        <v>1</v>
      </c>
      <c r="GV21" s="4"/>
      <c r="GW21" s="4"/>
      <c r="GX21" s="4">
        <v>1</v>
      </c>
      <c r="GY21" s="4"/>
      <c r="GZ21" s="4"/>
      <c r="HA21" s="4">
        <v>1</v>
      </c>
      <c r="HB21" s="4"/>
      <c r="HC21" s="4"/>
      <c r="HD21" s="4">
        <v>1</v>
      </c>
      <c r="HE21" s="4"/>
      <c r="HF21" s="4"/>
      <c r="HG21" s="4">
        <v>1</v>
      </c>
      <c r="HH21" s="4"/>
      <c r="HI21" s="4"/>
      <c r="HJ21" s="4">
        <v>1</v>
      </c>
      <c r="HK21" s="4"/>
      <c r="HL21" s="4"/>
      <c r="HM21" s="4">
        <v>1</v>
      </c>
      <c r="HN21" s="4"/>
      <c r="HO21" s="4"/>
      <c r="HP21" s="4">
        <v>1</v>
      </c>
      <c r="HQ21" s="4"/>
      <c r="HR21" s="4"/>
      <c r="HS21" s="4">
        <v>1</v>
      </c>
      <c r="HT21" s="4"/>
      <c r="HU21" s="4"/>
      <c r="HV21" s="4">
        <v>1</v>
      </c>
      <c r="HW21" s="4"/>
      <c r="HX21" s="4"/>
      <c r="HY21" s="4">
        <v>1</v>
      </c>
      <c r="HZ21" s="4"/>
      <c r="IA21" s="4">
        <v>1</v>
      </c>
      <c r="IB21" s="4"/>
      <c r="IC21" s="4"/>
      <c r="ID21" s="4">
        <v>1</v>
      </c>
      <c r="IE21" s="4"/>
      <c r="IF21" s="4"/>
      <c r="IG21" s="4">
        <v>1</v>
      </c>
      <c r="IH21" s="4"/>
      <c r="II21" s="4"/>
      <c r="IJ21" s="4">
        <v>1</v>
      </c>
      <c r="IK21" s="4"/>
      <c r="IL21" s="4"/>
      <c r="IM21" s="4">
        <v>1</v>
      </c>
      <c r="IN21" s="4"/>
      <c r="IO21" s="4"/>
      <c r="IP21" s="4">
        <v>1</v>
      </c>
      <c r="IQ21" s="4"/>
      <c r="IR21" s="4"/>
      <c r="IS21" s="4">
        <v>1</v>
      </c>
      <c r="IT21" s="4"/>
    </row>
    <row r="22" spans="1:293" x14ac:dyDescent="0.25">
      <c r="A22" s="3">
        <v>9</v>
      </c>
      <c r="B22" s="28" t="s">
        <v>1405</v>
      </c>
      <c r="C22" s="4"/>
      <c r="D22" s="4">
        <v>1</v>
      </c>
      <c r="E22" s="4"/>
      <c r="F22" s="4"/>
      <c r="G22" s="4"/>
      <c r="H22" s="4">
        <v>1</v>
      </c>
      <c r="I22" s="4"/>
      <c r="J22" s="4"/>
      <c r="K22" s="4">
        <v>1</v>
      </c>
      <c r="L22" s="4"/>
      <c r="M22" s="4"/>
      <c r="N22" s="4">
        <v>1</v>
      </c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  <c r="FL22" s="4"/>
      <c r="FM22" s="4"/>
      <c r="FN22" s="4">
        <v>1</v>
      </c>
      <c r="FO22" s="4"/>
      <c r="FP22" s="4"/>
      <c r="FQ22" s="4">
        <v>1</v>
      </c>
      <c r="FR22" s="4"/>
      <c r="FS22" s="4"/>
      <c r="FT22" s="4">
        <v>1</v>
      </c>
      <c r="FU22" s="4"/>
      <c r="FV22" s="4"/>
      <c r="FW22" s="4">
        <v>1</v>
      </c>
      <c r="FX22" s="4"/>
      <c r="FY22" s="4"/>
      <c r="FZ22" s="4">
        <v>1</v>
      </c>
      <c r="GA22" s="4"/>
      <c r="GB22" s="4"/>
      <c r="GC22" s="4">
        <v>1</v>
      </c>
      <c r="GD22" s="4"/>
      <c r="GE22" s="4"/>
      <c r="GF22" s="4">
        <v>1</v>
      </c>
      <c r="GG22" s="4"/>
      <c r="GH22" s="4"/>
      <c r="GI22" s="4">
        <v>1</v>
      </c>
      <c r="GJ22" s="4"/>
      <c r="GK22" s="4"/>
      <c r="GL22" s="4">
        <v>1</v>
      </c>
      <c r="GM22" s="4"/>
      <c r="GN22" s="4"/>
      <c r="GO22" s="4">
        <v>1</v>
      </c>
      <c r="GP22" s="4"/>
      <c r="GQ22" s="4"/>
      <c r="GR22" s="4">
        <v>1</v>
      </c>
      <c r="GS22" s="4"/>
      <c r="GT22" s="4"/>
      <c r="GU22" s="4">
        <v>1</v>
      </c>
      <c r="GV22" s="4"/>
      <c r="GW22" s="4"/>
      <c r="GX22" s="4">
        <v>1</v>
      </c>
      <c r="GY22" s="4"/>
      <c r="GZ22" s="4"/>
      <c r="HA22" s="4">
        <v>1</v>
      </c>
      <c r="HB22" s="4"/>
      <c r="HC22" s="4"/>
      <c r="HD22" s="4">
        <v>1</v>
      </c>
      <c r="HE22" s="4"/>
      <c r="HF22" s="4"/>
      <c r="HG22" s="4">
        <v>1</v>
      </c>
      <c r="HH22" s="4"/>
      <c r="HI22" s="4"/>
      <c r="HJ22" s="4">
        <v>1</v>
      </c>
      <c r="HK22" s="4"/>
      <c r="HL22" s="4"/>
      <c r="HM22" s="4">
        <v>1</v>
      </c>
      <c r="HN22" s="4"/>
      <c r="HO22" s="4"/>
      <c r="HP22" s="4">
        <v>1</v>
      </c>
      <c r="HQ22" s="4"/>
      <c r="HR22" s="4"/>
      <c r="HS22" s="4">
        <v>1</v>
      </c>
      <c r="HT22" s="4"/>
      <c r="HU22" s="4"/>
      <c r="HV22" s="4">
        <v>1</v>
      </c>
      <c r="HW22" s="4"/>
      <c r="HX22" s="4"/>
      <c r="HY22" s="4">
        <v>1</v>
      </c>
      <c r="HZ22" s="4"/>
      <c r="IA22" s="4">
        <v>1</v>
      </c>
      <c r="IB22" s="4"/>
      <c r="IC22" s="4"/>
      <c r="ID22" s="4">
        <v>1</v>
      </c>
      <c r="IE22" s="4"/>
      <c r="IF22" s="4"/>
      <c r="IG22" s="4">
        <v>1</v>
      </c>
      <c r="IH22" s="4"/>
      <c r="II22" s="4"/>
      <c r="IJ22" s="4">
        <v>1</v>
      </c>
      <c r="IK22" s="4"/>
      <c r="IL22" s="4"/>
      <c r="IM22" s="4">
        <v>1</v>
      </c>
      <c r="IN22" s="4"/>
      <c r="IO22" s="4"/>
      <c r="IP22" s="4">
        <v>1</v>
      </c>
      <c r="IQ22" s="4"/>
      <c r="IR22" s="4"/>
      <c r="IS22" s="4">
        <v>1</v>
      </c>
      <c r="IT22" s="4"/>
    </row>
    <row r="23" spans="1:293" x14ac:dyDescent="0.25">
      <c r="A23" s="3">
        <v>10</v>
      </c>
      <c r="B23" s="28" t="s">
        <v>1406</v>
      </c>
      <c r="C23" s="4"/>
      <c r="D23" s="4"/>
      <c r="E23" s="4">
        <v>1</v>
      </c>
      <c r="F23" s="4"/>
      <c r="G23" s="4"/>
      <c r="H23" s="4">
        <v>1</v>
      </c>
      <c r="I23" s="4"/>
      <c r="J23" s="4"/>
      <c r="K23" s="4">
        <v>1</v>
      </c>
      <c r="L23" s="4"/>
      <c r="M23" s="4"/>
      <c r="N23" s="4">
        <v>1</v>
      </c>
      <c r="O23" s="4"/>
      <c r="P23" s="4"/>
      <c r="Q23" s="4">
        <v>1</v>
      </c>
      <c r="R23" s="4"/>
      <c r="S23" s="4"/>
      <c r="T23" s="4">
        <v>1</v>
      </c>
      <c r="U23" s="4"/>
      <c r="V23" s="4"/>
      <c r="W23" s="4">
        <v>1</v>
      </c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/>
      <c r="DX23" s="4">
        <v>1</v>
      </c>
      <c r="DY23" s="4"/>
      <c r="DZ23" s="4"/>
      <c r="EA23" s="4">
        <v>1</v>
      </c>
      <c r="EB23" s="4"/>
      <c r="EC23" s="4"/>
      <c r="ED23" s="4">
        <v>1</v>
      </c>
      <c r="EE23" s="4"/>
      <c r="EF23" s="4"/>
      <c r="EG23" s="4">
        <v>1</v>
      </c>
      <c r="EH23" s="4"/>
      <c r="EI23" s="4"/>
      <c r="EJ23" s="4">
        <v>1</v>
      </c>
      <c r="EK23" s="4"/>
      <c r="EL23" s="4"/>
      <c r="EM23" s="4">
        <v>1</v>
      </c>
      <c r="EN23" s="4"/>
      <c r="EO23" s="4"/>
      <c r="EP23" s="4">
        <v>1</v>
      </c>
      <c r="EQ23" s="4"/>
      <c r="ER23" s="4"/>
      <c r="ES23" s="4">
        <v>1</v>
      </c>
      <c r="ET23" s="4"/>
      <c r="EU23" s="4"/>
      <c r="EV23" s="4">
        <v>1</v>
      </c>
      <c r="EW23" s="4"/>
      <c r="EX23" s="4"/>
      <c r="EY23" s="4">
        <v>1</v>
      </c>
      <c r="EZ23" s="4"/>
      <c r="FA23" s="4"/>
      <c r="FB23" s="4">
        <v>1</v>
      </c>
      <c r="FC23" s="4"/>
      <c r="FD23" s="4"/>
      <c r="FE23" s="4">
        <v>1</v>
      </c>
      <c r="FF23" s="4"/>
      <c r="FG23" s="4"/>
      <c r="FH23" s="4">
        <v>1</v>
      </c>
      <c r="FI23" s="4"/>
      <c r="FJ23" s="4"/>
      <c r="FK23" s="4">
        <v>1</v>
      </c>
      <c r="FL23" s="4"/>
      <c r="FM23" s="4"/>
      <c r="FN23" s="4">
        <v>1</v>
      </c>
      <c r="FO23" s="4"/>
      <c r="FP23" s="4"/>
      <c r="FQ23" s="4">
        <v>1</v>
      </c>
      <c r="FR23" s="4"/>
      <c r="FS23" s="4"/>
      <c r="FT23" s="4">
        <v>1</v>
      </c>
      <c r="FU23" s="4"/>
      <c r="FV23" s="4"/>
      <c r="FW23" s="4">
        <v>1</v>
      </c>
      <c r="FX23" s="4"/>
      <c r="FY23" s="4"/>
      <c r="FZ23" s="4">
        <v>1</v>
      </c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  <c r="GS23" s="4"/>
      <c r="GT23" s="4"/>
      <c r="GU23" s="4">
        <v>1</v>
      </c>
      <c r="GV23" s="4"/>
      <c r="GW23" s="4"/>
      <c r="GX23" s="4">
        <v>1</v>
      </c>
      <c r="GY23" s="4"/>
      <c r="GZ23" s="4"/>
      <c r="HA23" s="4">
        <v>1</v>
      </c>
      <c r="HB23" s="4"/>
      <c r="HC23" s="4"/>
      <c r="HD23" s="4">
        <v>1</v>
      </c>
      <c r="HE23" s="4"/>
      <c r="HF23" s="4"/>
      <c r="HG23" s="4">
        <v>1</v>
      </c>
      <c r="HH23" s="4"/>
      <c r="HI23" s="4"/>
      <c r="HJ23" s="4">
        <v>1</v>
      </c>
      <c r="HK23" s="4"/>
      <c r="HL23" s="4"/>
      <c r="HM23" s="4">
        <v>1</v>
      </c>
      <c r="HN23" s="4"/>
      <c r="HO23" s="4"/>
      <c r="HP23" s="4">
        <v>1</v>
      </c>
      <c r="HQ23" s="4"/>
      <c r="HR23" s="4"/>
      <c r="HS23" s="4">
        <v>1</v>
      </c>
      <c r="HT23" s="4"/>
      <c r="HU23" s="4"/>
      <c r="HV23" s="4">
        <v>1</v>
      </c>
      <c r="HW23" s="4"/>
      <c r="HX23" s="4"/>
      <c r="HY23" s="4">
        <v>1</v>
      </c>
      <c r="HZ23" s="4"/>
      <c r="IA23" s="4"/>
      <c r="IB23" s="4">
        <v>1</v>
      </c>
      <c r="IC23" s="4"/>
      <c r="ID23" s="4"/>
      <c r="IE23" s="4">
        <v>1</v>
      </c>
      <c r="IF23" s="4"/>
      <c r="IG23" s="4"/>
      <c r="IH23" s="4">
        <v>1</v>
      </c>
      <c r="II23" s="4"/>
      <c r="IJ23" s="4"/>
      <c r="IK23" s="4">
        <v>1</v>
      </c>
      <c r="IL23" s="4"/>
      <c r="IM23" s="4"/>
      <c r="IN23" s="4">
        <v>1</v>
      </c>
      <c r="IO23" s="4"/>
      <c r="IP23" s="4"/>
      <c r="IQ23" s="4">
        <v>1</v>
      </c>
      <c r="IR23" s="4"/>
      <c r="IS23" s="4"/>
      <c r="IT23" s="4">
        <v>1</v>
      </c>
    </row>
    <row r="24" spans="1:293" x14ac:dyDescent="0.25">
      <c r="A24" s="78" t="s">
        <v>278</v>
      </c>
      <c r="B24" s="79"/>
      <c r="C24" s="3">
        <f>SUM(C14:C23)</f>
        <v>0</v>
      </c>
      <c r="D24" s="3">
        <f>SUM(D14:D23)</f>
        <v>5</v>
      </c>
      <c r="E24" s="3">
        <f>SUM(E14:E23)</f>
        <v>5</v>
      </c>
      <c r="F24" s="3">
        <f>SUM(F14:F23)</f>
        <v>0</v>
      </c>
      <c r="G24" s="3">
        <f>SUM(G14:G23)</f>
        <v>0</v>
      </c>
      <c r="H24" s="3">
        <f>SUM(H14:H23)</f>
        <v>10</v>
      </c>
      <c r="I24" s="3">
        <f>SUM(I14:I23)</f>
        <v>0</v>
      </c>
      <c r="J24" s="3">
        <f>SUM(J14:J23)</f>
        <v>0</v>
      </c>
      <c r="K24" s="3">
        <f>SUM(K14:K23)</f>
        <v>10</v>
      </c>
      <c r="L24" s="3">
        <f>SUM(L14:L23)</f>
        <v>0</v>
      </c>
      <c r="M24" s="3">
        <f>SUM(M14:M23)</f>
        <v>0</v>
      </c>
      <c r="N24" s="3">
        <f>SUM(N14:N23)</f>
        <v>10</v>
      </c>
      <c r="O24" s="3">
        <f>SUM(O14:O23)</f>
        <v>0</v>
      </c>
      <c r="P24" s="3">
        <f>SUM(P14:P23)</f>
        <v>5</v>
      </c>
      <c r="Q24" s="3">
        <f>SUM(Q14:Q23)</f>
        <v>5</v>
      </c>
      <c r="R24" s="3">
        <f>SUM(R14:R23)</f>
        <v>0</v>
      </c>
      <c r="S24" s="3">
        <f>SUM(S14:S23)</f>
        <v>5</v>
      </c>
      <c r="T24" s="3">
        <f>SUM(T14:T23)</f>
        <v>5</v>
      </c>
      <c r="U24" s="3">
        <f>SUM(U14:U23)</f>
        <v>0</v>
      </c>
      <c r="V24" s="3">
        <f>SUM(V14:V23)</f>
        <v>5</v>
      </c>
      <c r="W24" s="3">
        <f>SUM(W14:W23)</f>
        <v>5</v>
      </c>
      <c r="X24" s="3">
        <f>SUM(X14:X23)</f>
        <v>0</v>
      </c>
      <c r="Y24" s="3">
        <f>SUM(Y14:Y23)</f>
        <v>5</v>
      </c>
      <c r="Z24" s="3">
        <f>SUM(Z14:Z23)</f>
        <v>5</v>
      </c>
      <c r="AA24" s="3">
        <f>SUM(AA14:AA23)</f>
        <v>0</v>
      </c>
      <c r="AB24" s="3">
        <f>SUM(AB14:AB23)</f>
        <v>5</v>
      </c>
      <c r="AC24" s="3">
        <f>SUM(AC14:AC23)</f>
        <v>5</v>
      </c>
      <c r="AD24" s="3">
        <f>SUM(AD14:AD23)</f>
        <v>0</v>
      </c>
      <c r="AE24" s="3">
        <f>SUM(AE14:AE23)</f>
        <v>5</v>
      </c>
      <c r="AF24" s="3">
        <f>SUM(AF14:AF23)</f>
        <v>5</v>
      </c>
      <c r="AG24" s="3">
        <f>SUM(AG14:AG23)</f>
        <v>0</v>
      </c>
      <c r="AH24" s="3">
        <f>SUM(AH14:AH23)</f>
        <v>5</v>
      </c>
      <c r="AI24" s="3">
        <f>SUM(AI14:AI23)</f>
        <v>5</v>
      </c>
      <c r="AJ24" s="3">
        <f>SUM(AJ14:AJ23)</f>
        <v>0</v>
      </c>
      <c r="AK24" s="3">
        <f>SUM(AK14:AK23)</f>
        <v>5</v>
      </c>
      <c r="AL24" s="3">
        <f>SUM(AL14:AL23)</f>
        <v>5</v>
      </c>
      <c r="AM24" s="3">
        <f>SUM(AM14:AM23)</f>
        <v>0</v>
      </c>
      <c r="AN24" s="3">
        <f>SUM(AN14:AN23)</f>
        <v>5</v>
      </c>
      <c r="AO24" s="3">
        <f>SUM(AO14:AO23)</f>
        <v>5</v>
      </c>
      <c r="AP24" s="3">
        <f>SUM(AP14:AP23)</f>
        <v>0</v>
      </c>
      <c r="AQ24" s="3">
        <f>SUM(AQ14:AQ23)</f>
        <v>5</v>
      </c>
      <c r="AR24" s="3">
        <f>SUM(AR14:AR23)</f>
        <v>5</v>
      </c>
      <c r="AS24" s="3">
        <f>SUM(AS14:AS23)</f>
        <v>0</v>
      </c>
      <c r="AT24" s="3">
        <f>SUM(AT14:AT23)</f>
        <v>0</v>
      </c>
      <c r="AU24" s="3">
        <f>SUM(AU14:AU23)</f>
        <v>10</v>
      </c>
      <c r="AV24" s="3">
        <f>SUM(AV14:AV23)</f>
        <v>0</v>
      </c>
      <c r="AW24" s="3">
        <f>SUM(AW14:AW23)</f>
        <v>0</v>
      </c>
      <c r="AX24" s="3">
        <f>SUM(AX14:AX23)</f>
        <v>10</v>
      </c>
      <c r="AY24" s="3">
        <f>SUM(AY14:AY23)</f>
        <v>0</v>
      </c>
      <c r="AZ24" s="3">
        <f>SUM(AZ14:AZ23)</f>
        <v>0</v>
      </c>
      <c r="BA24" s="3">
        <f>SUM(BA14:BA23)</f>
        <v>10</v>
      </c>
      <c r="BB24" s="3">
        <f>SUM(BB14:BB23)</f>
        <v>0</v>
      </c>
      <c r="BC24" s="3">
        <f>SUM(BC14:BC23)</f>
        <v>0</v>
      </c>
      <c r="BD24" s="3">
        <f>SUM(BD14:BD23)</f>
        <v>10</v>
      </c>
      <c r="BE24" s="3">
        <f>SUM(BE14:BE23)</f>
        <v>0</v>
      </c>
      <c r="BF24" s="3">
        <f>SUM(BF14:BF23)</f>
        <v>0</v>
      </c>
      <c r="BG24" s="3">
        <f>SUM(BG14:BG23)</f>
        <v>10</v>
      </c>
      <c r="BH24" s="3">
        <f>SUM(BH14:BH23)</f>
        <v>0</v>
      </c>
      <c r="BI24" s="3">
        <f>SUM(BI14:BI23)</f>
        <v>0</v>
      </c>
      <c r="BJ24" s="3">
        <f>SUM(BJ14:BJ23)</f>
        <v>10</v>
      </c>
      <c r="BK24" s="3">
        <f>SUM(BK14:BK23)</f>
        <v>0</v>
      </c>
      <c r="BL24" s="3">
        <f>SUM(BL14:BL23)</f>
        <v>0</v>
      </c>
      <c r="BM24" s="3">
        <f>SUM(BM14:BM23)</f>
        <v>10</v>
      </c>
      <c r="BN24" s="3">
        <f>SUM(BN14:BN23)</f>
        <v>0</v>
      </c>
      <c r="BO24" s="3">
        <f>SUM(BO14:BO23)</f>
        <v>0</v>
      </c>
      <c r="BP24" s="3">
        <f>SUM(BP14:BP23)</f>
        <v>10</v>
      </c>
      <c r="BQ24" s="3">
        <f>SUM(BQ14:BQ23)</f>
        <v>0</v>
      </c>
      <c r="BR24" s="3">
        <f>SUM(BR14:BR23)</f>
        <v>0</v>
      </c>
      <c r="BS24" s="3">
        <f>SUM(BS14:BS23)</f>
        <v>10</v>
      </c>
      <c r="BT24" s="3">
        <f>SUM(BT14:BT23)</f>
        <v>0</v>
      </c>
      <c r="BU24" s="3">
        <f>SUM(BU14:BU23)</f>
        <v>0</v>
      </c>
      <c r="BV24" s="3">
        <f>SUM(BV14:BV23)</f>
        <v>10</v>
      </c>
      <c r="BW24" s="3">
        <f>SUM(BW14:BW23)</f>
        <v>0</v>
      </c>
      <c r="BX24" s="3">
        <f>SUM(BX14:BX23)</f>
        <v>0</v>
      </c>
      <c r="BY24" s="3">
        <f>SUM(BY14:BY23)</f>
        <v>10</v>
      </c>
      <c r="BZ24" s="3">
        <f>SUM(BZ14:BZ23)</f>
        <v>0</v>
      </c>
      <c r="CA24" s="3">
        <f>SUM(CA14:CA23)</f>
        <v>0</v>
      </c>
      <c r="CB24" s="3">
        <f>SUM(CB14:CB23)</f>
        <v>10</v>
      </c>
      <c r="CC24" s="3">
        <f>SUM(CC14:CC23)</f>
        <v>0</v>
      </c>
      <c r="CD24" s="3">
        <f>SUM(CD14:CD23)</f>
        <v>0</v>
      </c>
      <c r="CE24" s="3">
        <f>SUM(CE14:CE23)</f>
        <v>10</v>
      </c>
      <c r="CF24" s="3">
        <f>SUM(CF14:CF23)</f>
        <v>0</v>
      </c>
      <c r="CG24" s="3">
        <f>SUM(CG14:CG23)</f>
        <v>0</v>
      </c>
      <c r="CH24" s="3">
        <f>SUM(CH14:CH23)</f>
        <v>10</v>
      </c>
      <c r="CI24" s="3">
        <f>SUM(CI14:CI23)</f>
        <v>0</v>
      </c>
      <c r="CJ24" s="3">
        <f>SUM(CJ14:CJ23)</f>
        <v>0</v>
      </c>
      <c r="CK24" s="3">
        <f>SUM(CK14:CK23)</f>
        <v>10</v>
      </c>
      <c r="CL24" s="3">
        <f>SUM(CL14:CL23)</f>
        <v>0</v>
      </c>
      <c r="CM24" s="3">
        <f>SUM(CM14:CM23)</f>
        <v>0</v>
      </c>
      <c r="CN24" s="3">
        <f>SUM(CN14:CN23)</f>
        <v>10</v>
      </c>
      <c r="CO24" s="3">
        <f>SUM(CO14:CO23)</f>
        <v>0</v>
      </c>
      <c r="CP24" s="3">
        <f>SUM(CP14:CP23)</f>
        <v>0</v>
      </c>
      <c r="CQ24" s="3">
        <f>SUM(CQ14:CQ23)</f>
        <v>10</v>
      </c>
      <c r="CR24" s="3">
        <f>SUM(CR14:CR23)</f>
        <v>0</v>
      </c>
      <c r="CS24" s="3">
        <f>SUM(CS14:CS23)</f>
        <v>0</v>
      </c>
      <c r="CT24" s="3">
        <f>SUM(CT14:CT23)</f>
        <v>10</v>
      </c>
      <c r="CU24" s="3">
        <f>SUM(CU14:CU23)</f>
        <v>0</v>
      </c>
      <c r="CV24" s="3">
        <f>SUM(CV14:CV23)</f>
        <v>0</v>
      </c>
      <c r="CW24" s="3">
        <f>SUM(CW14:CW23)</f>
        <v>10</v>
      </c>
      <c r="CX24" s="3">
        <f>SUM(CX14:CX23)</f>
        <v>0</v>
      </c>
      <c r="CY24" s="3">
        <f>SUM(CY14:CY23)</f>
        <v>0</v>
      </c>
      <c r="CZ24" s="3">
        <f>SUM(CZ14:CZ23)</f>
        <v>10</v>
      </c>
      <c r="DA24" s="3">
        <f>SUM(DA14:DA23)</f>
        <v>0</v>
      </c>
      <c r="DB24" s="3">
        <f>SUM(DB14:DB23)</f>
        <v>0</v>
      </c>
      <c r="DC24" s="3">
        <f>SUM(DC14:DC23)</f>
        <v>10</v>
      </c>
      <c r="DD24" s="3">
        <f>SUM(DD14:DD23)</f>
        <v>0</v>
      </c>
      <c r="DE24" s="3">
        <f>SUM(DE14:DE23)</f>
        <v>0</v>
      </c>
      <c r="DF24" s="3">
        <f>SUM(DF14:DF23)</f>
        <v>10</v>
      </c>
      <c r="DG24" s="3">
        <f>SUM(DG14:DG23)</f>
        <v>0</v>
      </c>
      <c r="DH24" s="3">
        <f>SUM(DH14:DH23)</f>
        <v>0</v>
      </c>
      <c r="DI24" s="3">
        <f>SUM(DI14:DI23)</f>
        <v>10</v>
      </c>
      <c r="DJ24" s="3">
        <f>SUM(DJ14:DJ23)</f>
        <v>0</v>
      </c>
      <c r="DK24" s="3">
        <f>SUM(DK14:DK23)</f>
        <v>0</v>
      </c>
      <c r="DL24" s="3">
        <f>SUM(DL14:DL23)</f>
        <v>10</v>
      </c>
      <c r="DM24" s="3">
        <f>SUM(DM14:DM23)</f>
        <v>0</v>
      </c>
      <c r="DN24" s="3">
        <f>SUM(DN14:DN23)</f>
        <v>0</v>
      </c>
      <c r="DO24" s="3">
        <f>SUM(DO14:DO23)</f>
        <v>10</v>
      </c>
      <c r="DP24" s="3">
        <f>SUM(DP14:DP23)</f>
        <v>0</v>
      </c>
      <c r="DQ24" s="3">
        <f>SUM(DQ14:DQ23)</f>
        <v>0</v>
      </c>
      <c r="DR24" s="3">
        <f>SUM(DR14:DR23)</f>
        <v>10</v>
      </c>
      <c r="DS24" s="3">
        <f>SUM(DS14:DS23)</f>
        <v>0</v>
      </c>
      <c r="DT24" s="3">
        <f>SUM(DT14:DT23)</f>
        <v>0</v>
      </c>
      <c r="DU24" s="3">
        <f>SUM(DU14:DU23)</f>
        <v>10</v>
      </c>
      <c r="DV24" s="3">
        <f>SUM(DV14:DV23)</f>
        <v>0</v>
      </c>
      <c r="DW24" s="3">
        <f>SUM(DW14:DW23)</f>
        <v>0</v>
      </c>
      <c r="DX24" s="3">
        <f>SUM(DX14:DX23)</f>
        <v>10</v>
      </c>
      <c r="DY24" s="3">
        <f>SUM(DY14:DY23)</f>
        <v>0</v>
      </c>
      <c r="DZ24" s="3">
        <f>SUM(DZ14:DZ23)</f>
        <v>0</v>
      </c>
      <c r="EA24" s="3">
        <f>SUM(EA14:EA23)</f>
        <v>10</v>
      </c>
      <c r="EB24" s="3">
        <f>SUM(EB14:EB23)</f>
        <v>0</v>
      </c>
      <c r="EC24" s="3">
        <f>SUM(EC14:EC23)</f>
        <v>0</v>
      </c>
      <c r="ED24" s="3">
        <f>SUM(ED14:ED23)</f>
        <v>10</v>
      </c>
      <c r="EE24" s="3">
        <f>SUM(EE14:EE23)</f>
        <v>0</v>
      </c>
      <c r="EF24" s="3">
        <f>SUM(EF14:EF23)</f>
        <v>0</v>
      </c>
      <c r="EG24" s="3">
        <f>SUM(EG14:EG23)</f>
        <v>10</v>
      </c>
      <c r="EH24" s="3">
        <f>SUM(EH14:EH23)</f>
        <v>0</v>
      </c>
      <c r="EI24" s="3">
        <f>SUM(EI14:EI23)</f>
        <v>0</v>
      </c>
      <c r="EJ24" s="3">
        <f>SUM(EJ14:EJ23)</f>
        <v>10</v>
      </c>
      <c r="EK24" s="3">
        <f>SUM(EK14:EK23)</f>
        <v>0</v>
      </c>
      <c r="EL24" s="3">
        <f>SUM(EL14:EL23)</f>
        <v>0</v>
      </c>
      <c r="EM24" s="3">
        <f>SUM(EM14:EM23)</f>
        <v>10</v>
      </c>
      <c r="EN24" s="3">
        <f>SUM(EN14:EN23)</f>
        <v>0</v>
      </c>
      <c r="EO24" s="3">
        <f>SUM(EO14:EO23)</f>
        <v>0</v>
      </c>
      <c r="EP24" s="3">
        <f>SUM(EP14:EP23)</f>
        <v>10</v>
      </c>
      <c r="EQ24" s="3">
        <f>SUM(EQ14:EQ23)</f>
        <v>0</v>
      </c>
      <c r="ER24" s="3">
        <f>SUM(ER14:ER23)</f>
        <v>0</v>
      </c>
      <c r="ES24" s="3">
        <f>SUM(ES14:ES23)</f>
        <v>10</v>
      </c>
      <c r="ET24" s="3">
        <f>SUM(ET14:ET23)</f>
        <v>0</v>
      </c>
      <c r="EU24" s="3">
        <f>SUM(EU14:EU23)</f>
        <v>0</v>
      </c>
      <c r="EV24" s="3">
        <f>SUM(EV14:EV23)</f>
        <v>10</v>
      </c>
      <c r="EW24" s="3">
        <f>SUM(EW14:EW23)</f>
        <v>0</v>
      </c>
      <c r="EX24" s="3">
        <f>SUM(EX14:EX23)</f>
        <v>0</v>
      </c>
      <c r="EY24" s="3">
        <f>SUM(EY14:EY23)</f>
        <v>10</v>
      </c>
      <c r="EZ24" s="3">
        <f>SUM(EZ14:EZ23)</f>
        <v>0</v>
      </c>
      <c r="FA24" s="3">
        <f>SUM(FA14:FA23)</f>
        <v>0</v>
      </c>
      <c r="FB24" s="3">
        <f>SUM(FB14:FB23)</f>
        <v>10</v>
      </c>
      <c r="FC24" s="3">
        <f>SUM(FC14:FC23)</f>
        <v>0</v>
      </c>
      <c r="FD24" s="3">
        <f>SUM(FD14:FD23)</f>
        <v>0</v>
      </c>
      <c r="FE24" s="3">
        <f>SUM(FE14:FE23)</f>
        <v>10</v>
      </c>
      <c r="FF24" s="3">
        <f>SUM(FF14:FF23)</f>
        <v>0</v>
      </c>
      <c r="FG24" s="3">
        <f>SUM(FG14:FG23)</f>
        <v>0</v>
      </c>
      <c r="FH24" s="3">
        <f>SUM(FH14:FH23)</f>
        <v>10</v>
      </c>
      <c r="FI24" s="3">
        <f>SUM(FI14:FI23)</f>
        <v>0</v>
      </c>
      <c r="FJ24" s="3">
        <f>SUM(FJ14:FJ23)</f>
        <v>0</v>
      </c>
      <c r="FK24" s="3">
        <f>SUM(FK14:FK23)</f>
        <v>10</v>
      </c>
      <c r="FL24" s="3">
        <f>SUM(FL14:FL23)</f>
        <v>0</v>
      </c>
      <c r="FM24" s="3">
        <f>SUM(FM14:FM23)</f>
        <v>0</v>
      </c>
      <c r="FN24" s="3">
        <f>SUM(FN14:FN23)</f>
        <v>10</v>
      </c>
      <c r="FO24" s="3">
        <f>SUM(FO14:FO23)</f>
        <v>0</v>
      </c>
      <c r="FP24" s="3">
        <f>SUM(FP14:FP23)</f>
        <v>0</v>
      </c>
      <c r="FQ24" s="3">
        <f>SUM(FQ14:FQ23)</f>
        <v>10</v>
      </c>
      <c r="FR24" s="3">
        <f>SUM(FR14:FR23)</f>
        <v>0</v>
      </c>
      <c r="FS24" s="3">
        <f>SUM(FS14:FS23)</f>
        <v>0</v>
      </c>
      <c r="FT24" s="3">
        <f>SUM(FT14:FT23)</f>
        <v>10</v>
      </c>
      <c r="FU24" s="3">
        <f>SUM(FU14:FU23)</f>
        <v>0</v>
      </c>
      <c r="FV24" s="3">
        <f>SUM(FV14:FV23)</f>
        <v>0</v>
      </c>
      <c r="FW24" s="3">
        <f>SUM(FW14:FW23)</f>
        <v>10</v>
      </c>
      <c r="FX24" s="3">
        <f>SUM(FX14:FX23)</f>
        <v>0</v>
      </c>
      <c r="FY24" s="3">
        <f>SUM(FY14:FY23)</f>
        <v>0</v>
      </c>
      <c r="FZ24" s="3">
        <f>SUM(FZ14:FZ23)</f>
        <v>10</v>
      </c>
      <c r="GA24" s="3">
        <f>SUM(GA14:GA23)</f>
        <v>0</v>
      </c>
      <c r="GB24" s="3">
        <f>SUM(GB14:GB23)</f>
        <v>0</v>
      </c>
      <c r="GC24" s="3">
        <f>SUM(GC14:GC23)</f>
        <v>10</v>
      </c>
      <c r="GD24" s="3">
        <f>SUM(GD14:GD23)</f>
        <v>0</v>
      </c>
      <c r="GE24" s="3">
        <f>SUM(GE14:GE23)</f>
        <v>0</v>
      </c>
      <c r="GF24" s="3">
        <f>SUM(GF14:GF23)</f>
        <v>10</v>
      </c>
      <c r="GG24" s="3">
        <f>SUM(GG14:GG23)</f>
        <v>0</v>
      </c>
      <c r="GH24" s="3">
        <f>SUM(GH14:GH23)</f>
        <v>0</v>
      </c>
      <c r="GI24" s="3">
        <f>SUM(GI14:GI23)</f>
        <v>10</v>
      </c>
      <c r="GJ24" s="3">
        <f>SUM(GJ14:GJ23)</f>
        <v>0</v>
      </c>
      <c r="GK24" s="3">
        <f>SUM(GK14:GK23)</f>
        <v>0</v>
      </c>
      <c r="GL24" s="3">
        <f>SUM(GL14:GL23)</f>
        <v>10</v>
      </c>
      <c r="GM24" s="3">
        <f>SUM(GM14:GM23)</f>
        <v>0</v>
      </c>
      <c r="GN24" s="3">
        <f>SUM(GN14:GN23)</f>
        <v>0</v>
      </c>
      <c r="GO24" s="3">
        <f>SUM(GO14:GO23)</f>
        <v>10</v>
      </c>
      <c r="GP24" s="3">
        <f>SUM(GP14:GP23)</f>
        <v>0</v>
      </c>
      <c r="GQ24" s="3">
        <f>SUM(GQ14:GQ23)</f>
        <v>0</v>
      </c>
      <c r="GR24" s="3">
        <f>SUM(GR14:GR23)</f>
        <v>10</v>
      </c>
      <c r="GS24" s="3">
        <f>SUM(GS14:GS23)</f>
        <v>0</v>
      </c>
      <c r="GT24" s="3">
        <f>SUM(GT14:GT23)</f>
        <v>0</v>
      </c>
      <c r="GU24" s="3">
        <f>SUM(GU14:GU23)</f>
        <v>10</v>
      </c>
      <c r="GV24" s="3">
        <f>SUM(GV14:GV23)</f>
        <v>0</v>
      </c>
      <c r="GW24" s="3">
        <f>SUM(GW14:GW23)</f>
        <v>0</v>
      </c>
      <c r="GX24" s="3">
        <f>SUM(GX14:GX23)</f>
        <v>10</v>
      </c>
      <c r="GY24" s="3">
        <f>SUM(GY14:GY23)</f>
        <v>0</v>
      </c>
      <c r="GZ24" s="3">
        <f>SUM(GZ14:GZ23)</f>
        <v>0</v>
      </c>
      <c r="HA24" s="3">
        <f>SUM(HA14:HA23)</f>
        <v>10</v>
      </c>
      <c r="HB24" s="3">
        <f>SUM(HB14:HB23)</f>
        <v>0</v>
      </c>
      <c r="HC24" s="3">
        <f>SUM(HC14:HC23)</f>
        <v>0</v>
      </c>
      <c r="HD24" s="3">
        <f>SUM(HD14:HD23)</f>
        <v>10</v>
      </c>
      <c r="HE24" s="3">
        <f>SUM(HE14:HE23)</f>
        <v>0</v>
      </c>
      <c r="HF24" s="3">
        <f>SUM(HF14:HF23)</f>
        <v>0</v>
      </c>
      <c r="HG24" s="3">
        <f>SUM(HG14:HG23)</f>
        <v>10</v>
      </c>
      <c r="HH24" s="3">
        <f>SUM(HH14:HH23)</f>
        <v>0</v>
      </c>
      <c r="HI24" s="3">
        <f>SUM(HI14:HI23)</f>
        <v>0</v>
      </c>
      <c r="HJ24" s="3">
        <f>SUM(HJ14:HJ23)</f>
        <v>10</v>
      </c>
      <c r="HK24" s="3">
        <f>SUM(HK14:HK23)</f>
        <v>0</v>
      </c>
      <c r="HL24" s="3">
        <f>SUM(HL14:HL23)</f>
        <v>0</v>
      </c>
      <c r="HM24" s="3">
        <f>SUM(HM14:HM23)</f>
        <v>10</v>
      </c>
      <c r="HN24" s="3">
        <f>SUM(HN14:HN23)</f>
        <v>0</v>
      </c>
      <c r="HO24" s="3">
        <f>SUM(HO14:HO23)</f>
        <v>0</v>
      </c>
      <c r="HP24" s="3">
        <f>SUM(HP14:HP23)</f>
        <v>10</v>
      </c>
      <c r="HQ24" s="3">
        <f>SUM(HQ14:HQ23)</f>
        <v>0</v>
      </c>
      <c r="HR24" s="3">
        <f>SUM(HR14:HR23)</f>
        <v>0</v>
      </c>
      <c r="HS24" s="3">
        <f>SUM(HS14:HS23)</f>
        <v>10</v>
      </c>
      <c r="HT24" s="3">
        <f>SUM(HT14:HT23)</f>
        <v>0</v>
      </c>
      <c r="HU24" s="3">
        <f>SUM(HU14:HU23)</f>
        <v>0</v>
      </c>
      <c r="HV24" s="3">
        <f>SUM(HV14:HV23)</f>
        <v>10</v>
      </c>
      <c r="HW24" s="3">
        <f>SUM(HW14:HW23)</f>
        <v>0</v>
      </c>
      <c r="HX24" s="3">
        <f>SUM(HX14:HX23)</f>
        <v>0</v>
      </c>
      <c r="HY24" s="3">
        <f>SUM(HY14:HY23)</f>
        <v>10</v>
      </c>
      <c r="HZ24" s="3">
        <f>SUM(HZ14:HZ23)</f>
        <v>0</v>
      </c>
      <c r="IA24" s="3">
        <f>SUM(IA14:IA23)</f>
        <v>5</v>
      </c>
      <c r="IB24" s="3">
        <f>SUM(IB14:IB23)</f>
        <v>5</v>
      </c>
      <c r="IC24" s="3">
        <f>SUM(IC14:IC23)</f>
        <v>0</v>
      </c>
      <c r="ID24" s="3">
        <f>SUM(ID14:ID23)</f>
        <v>5</v>
      </c>
      <c r="IE24" s="3">
        <f>SUM(IE14:IE23)</f>
        <v>5</v>
      </c>
      <c r="IF24" s="3">
        <f>SUM(IF14:IF23)</f>
        <v>0</v>
      </c>
      <c r="IG24" s="3">
        <f>SUM(IG14:IG23)</f>
        <v>5</v>
      </c>
      <c r="IH24" s="3">
        <f>SUM(IH14:IH23)</f>
        <v>5</v>
      </c>
      <c r="II24" s="3">
        <f>SUM(II14:II23)</f>
        <v>0</v>
      </c>
      <c r="IJ24" s="3">
        <f>SUM(IJ14:IJ23)</f>
        <v>5</v>
      </c>
      <c r="IK24" s="3">
        <f>SUM(IK14:IK23)</f>
        <v>5</v>
      </c>
      <c r="IL24" s="3">
        <f>SUM(IL14:IL23)</f>
        <v>0</v>
      </c>
      <c r="IM24" s="3">
        <f>SUM(IM14:IM23)</f>
        <v>5</v>
      </c>
      <c r="IN24" s="3">
        <f>SUM(IN14:IN23)</f>
        <v>5</v>
      </c>
      <c r="IO24" s="3">
        <f>SUM(IO14:IO23)</f>
        <v>0</v>
      </c>
      <c r="IP24" s="3">
        <f>SUM(IP14:IP23)</f>
        <v>5</v>
      </c>
      <c r="IQ24" s="3">
        <f>SUM(IQ14:IQ23)</f>
        <v>5</v>
      </c>
      <c r="IR24" s="3">
        <f>SUM(IR14:IR23)</f>
        <v>0</v>
      </c>
      <c r="IS24" s="3">
        <f>SUM(IS14:IS23)</f>
        <v>5</v>
      </c>
      <c r="IT24" s="3">
        <f>SUM(IT14:IT23)</f>
        <v>5</v>
      </c>
    </row>
    <row r="25" spans="1:293" x14ac:dyDescent="0.25">
      <c r="A25" s="80" t="s">
        <v>842</v>
      </c>
      <c r="B25" s="81"/>
      <c r="C25" s="10">
        <f>C24/10%</f>
        <v>0</v>
      </c>
      <c r="D25" s="10">
        <f>D24/10%</f>
        <v>50</v>
      </c>
      <c r="E25" s="10">
        <f>E24/10%</f>
        <v>50</v>
      </c>
      <c r="F25" s="10">
        <f t="shared" ref="D25:BO25" si="0">F24/12%</f>
        <v>0</v>
      </c>
      <c r="G25" s="10">
        <f t="shared" si="0"/>
        <v>0</v>
      </c>
      <c r="H25" s="10">
        <f>H24/10%</f>
        <v>100</v>
      </c>
      <c r="I25" s="10">
        <f t="shared" ref="I25" si="1">I24/12%</f>
        <v>0</v>
      </c>
      <c r="J25" s="10">
        <f t="shared" ref="J25" si="2">J24/12%</f>
        <v>0</v>
      </c>
      <c r="K25" s="10">
        <f>K24/10%</f>
        <v>100</v>
      </c>
      <c r="L25" s="10">
        <f t="shared" ref="L25" si="3">L24/12%</f>
        <v>0</v>
      </c>
      <c r="M25" s="10">
        <f t="shared" ref="M25" si="4">M24/12%</f>
        <v>0</v>
      </c>
      <c r="N25" s="10">
        <f t="shared" ref="N25" si="5">N24/12%</f>
        <v>83.333333333333343</v>
      </c>
      <c r="O25" s="10">
        <f t="shared" ref="O25" si="6">O24/12%</f>
        <v>0</v>
      </c>
      <c r="P25" s="10">
        <f t="shared" ref="P25" si="7">P24/12%</f>
        <v>41.666666666666671</v>
      </c>
      <c r="Q25" s="10">
        <f t="shared" ref="Q25" si="8">Q24/12%</f>
        <v>41.666666666666671</v>
      </c>
      <c r="R25" s="10">
        <f t="shared" ref="R25" si="9">R24/12%</f>
        <v>0</v>
      </c>
      <c r="S25" s="10">
        <f t="shared" ref="S25" si="10">S24/12%</f>
        <v>41.666666666666671</v>
      </c>
      <c r="T25" s="10">
        <f t="shared" ref="T25" si="11">T24/12%</f>
        <v>41.666666666666671</v>
      </c>
      <c r="U25" s="10">
        <f t="shared" si="0"/>
        <v>0</v>
      </c>
      <c r="V25" s="10">
        <f t="shared" si="0"/>
        <v>41.666666666666671</v>
      </c>
      <c r="W25" s="10">
        <f t="shared" si="0"/>
        <v>41.666666666666671</v>
      </c>
      <c r="X25" s="10">
        <f t="shared" si="0"/>
        <v>0</v>
      </c>
      <c r="Y25" s="10">
        <f t="shared" si="0"/>
        <v>41.666666666666671</v>
      </c>
      <c r="Z25" s="10">
        <f t="shared" si="0"/>
        <v>41.666666666666671</v>
      </c>
      <c r="AA25" s="10">
        <f t="shared" si="0"/>
        <v>0</v>
      </c>
      <c r="AB25" s="10">
        <f t="shared" si="0"/>
        <v>41.666666666666671</v>
      </c>
      <c r="AC25" s="10">
        <f t="shared" si="0"/>
        <v>41.666666666666671</v>
      </c>
      <c r="AD25" s="10">
        <f t="shared" si="0"/>
        <v>0</v>
      </c>
      <c r="AE25" s="10">
        <f t="shared" si="0"/>
        <v>41.666666666666671</v>
      </c>
      <c r="AF25" s="10">
        <f t="shared" si="0"/>
        <v>41.666666666666671</v>
      </c>
      <c r="AG25" s="10">
        <f t="shared" si="0"/>
        <v>0</v>
      </c>
      <c r="AH25" s="10">
        <f t="shared" si="0"/>
        <v>41.666666666666671</v>
      </c>
      <c r="AI25" s="10">
        <f t="shared" si="0"/>
        <v>41.666666666666671</v>
      </c>
      <c r="AJ25" s="10">
        <f t="shared" si="0"/>
        <v>0</v>
      </c>
      <c r="AK25" s="10">
        <f t="shared" si="0"/>
        <v>41.666666666666671</v>
      </c>
      <c r="AL25" s="10">
        <f t="shared" si="0"/>
        <v>41.666666666666671</v>
      </c>
      <c r="AM25" s="10">
        <f t="shared" si="0"/>
        <v>0</v>
      </c>
      <c r="AN25" s="10">
        <f t="shared" si="0"/>
        <v>41.666666666666671</v>
      </c>
      <c r="AO25" s="10">
        <f t="shared" si="0"/>
        <v>41.666666666666671</v>
      </c>
      <c r="AP25" s="10">
        <f t="shared" si="0"/>
        <v>0</v>
      </c>
      <c r="AQ25" s="10">
        <f t="shared" si="0"/>
        <v>41.666666666666671</v>
      </c>
      <c r="AR25" s="10">
        <f t="shared" si="0"/>
        <v>41.666666666666671</v>
      </c>
      <c r="AS25" s="10">
        <f t="shared" si="0"/>
        <v>0</v>
      </c>
      <c r="AT25" s="10">
        <f t="shared" si="0"/>
        <v>0</v>
      </c>
      <c r="AU25" s="10">
        <f t="shared" si="0"/>
        <v>83.333333333333343</v>
      </c>
      <c r="AV25" s="10">
        <f t="shared" si="0"/>
        <v>0</v>
      </c>
      <c r="AW25" s="10">
        <f t="shared" si="0"/>
        <v>0</v>
      </c>
      <c r="AX25" s="10">
        <f t="shared" si="0"/>
        <v>83.333333333333343</v>
      </c>
      <c r="AY25" s="10">
        <f t="shared" si="0"/>
        <v>0</v>
      </c>
      <c r="AZ25" s="10">
        <f t="shared" si="0"/>
        <v>0</v>
      </c>
      <c r="BA25" s="10">
        <f t="shared" si="0"/>
        <v>83.333333333333343</v>
      </c>
      <c r="BB25" s="10">
        <f t="shared" si="0"/>
        <v>0</v>
      </c>
      <c r="BC25" s="10">
        <f t="shared" si="0"/>
        <v>0</v>
      </c>
      <c r="BD25" s="10">
        <f t="shared" si="0"/>
        <v>83.333333333333343</v>
      </c>
      <c r="BE25" s="10">
        <f t="shared" si="0"/>
        <v>0</v>
      </c>
      <c r="BF25" s="10">
        <f t="shared" si="0"/>
        <v>0</v>
      </c>
      <c r="BG25" s="10">
        <f t="shared" si="0"/>
        <v>83.333333333333343</v>
      </c>
      <c r="BH25" s="10">
        <f t="shared" si="0"/>
        <v>0</v>
      </c>
      <c r="BI25" s="10">
        <f t="shared" si="0"/>
        <v>0</v>
      </c>
      <c r="BJ25" s="10">
        <f t="shared" si="0"/>
        <v>83.333333333333343</v>
      </c>
      <c r="BK25" s="10">
        <f t="shared" si="0"/>
        <v>0</v>
      </c>
      <c r="BL25" s="10">
        <f t="shared" si="0"/>
        <v>0</v>
      </c>
      <c r="BM25" s="10">
        <f t="shared" si="0"/>
        <v>83.333333333333343</v>
      </c>
      <c r="BN25" s="10">
        <f t="shared" si="0"/>
        <v>0</v>
      </c>
      <c r="BO25" s="10">
        <f t="shared" si="0"/>
        <v>0</v>
      </c>
      <c r="BP25" s="10">
        <f t="shared" ref="BP25:EA25" si="12">BP24/12%</f>
        <v>83.333333333333343</v>
      </c>
      <c r="BQ25" s="10">
        <f t="shared" si="12"/>
        <v>0</v>
      </c>
      <c r="BR25" s="10">
        <f t="shared" si="12"/>
        <v>0</v>
      </c>
      <c r="BS25" s="10">
        <f t="shared" si="12"/>
        <v>83.333333333333343</v>
      </c>
      <c r="BT25" s="10">
        <f t="shared" si="12"/>
        <v>0</v>
      </c>
      <c r="BU25" s="10">
        <f t="shared" si="12"/>
        <v>0</v>
      </c>
      <c r="BV25" s="10">
        <f t="shared" si="12"/>
        <v>83.333333333333343</v>
      </c>
      <c r="BW25" s="10">
        <f t="shared" si="12"/>
        <v>0</v>
      </c>
      <c r="BX25" s="10">
        <f t="shared" si="12"/>
        <v>0</v>
      </c>
      <c r="BY25" s="10">
        <f t="shared" si="12"/>
        <v>83.333333333333343</v>
      </c>
      <c r="BZ25" s="10">
        <f t="shared" si="12"/>
        <v>0</v>
      </c>
      <c r="CA25" s="10">
        <f t="shared" si="12"/>
        <v>0</v>
      </c>
      <c r="CB25" s="10">
        <f t="shared" si="12"/>
        <v>83.333333333333343</v>
      </c>
      <c r="CC25" s="10">
        <f t="shared" si="12"/>
        <v>0</v>
      </c>
      <c r="CD25" s="10">
        <f t="shared" si="12"/>
        <v>0</v>
      </c>
      <c r="CE25" s="10">
        <f t="shared" si="12"/>
        <v>83.333333333333343</v>
      </c>
      <c r="CF25" s="10">
        <f t="shared" si="12"/>
        <v>0</v>
      </c>
      <c r="CG25" s="10">
        <f t="shared" si="12"/>
        <v>0</v>
      </c>
      <c r="CH25" s="10">
        <f t="shared" si="12"/>
        <v>83.333333333333343</v>
      </c>
      <c r="CI25" s="10">
        <f t="shared" si="12"/>
        <v>0</v>
      </c>
      <c r="CJ25" s="10">
        <f t="shared" si="12"/>
        <v>0</v>
      </c>
      <c r="CK25" s="10">
        <f t="shared" si="12"/>
        <v>83.333333333333343</v>
      </c>
      <c r="CL25" s="10">
        <f t="shared" si="12"/>
        <v>0</v>
      </c>
      <c r="CM25" s="10">
        <f t="shared" si="12"/>
        <v>0</v>
      </c>
      <c r="CN25" s="10">
        <f t="shared" si="12"/>
        <v>83.333333333333343</v>
      </c>
      <c r="CO25" s="10">
        <f t="shared" si="12"/>
        <v>0</v>
      </c>
      <c r="CP25" s="10">
        <f t="shared" si="12"/>
        <v>0</v>
      </c>
      <c r="CQ25" s="10">
        <f t="shared" si="12"/>
        <v>83.333333333333343</v>
      </c>
      <c r="CR25" s="10">
        <f t="shared" si="12"/>
        <v>0</v>
      </c>
      <c r="CS25" s="10">
        <f t="shared" si="12"/>
        <v>0</v>
      </c>
      <c r="CT25" s="10">
        <f t="shared" si="12"/>
        <v>83.333333333333343</v>
      </c>
      <c r="CU25" s="10">
        <f t="shared" si="12"/>
        <v>0</v>
      </c>
      <c r="CV25" s="10">
        <f t="shared" si="12"/>
        <v>0</v>
      </c>
      <c r="CW25" s="10">
        <f t="shared" si="12"/>
        <v>83.333333333333343</v>
      </c>
      <c r="CX25" s="10">
        <f t="shared" si="12"/>
        <v>0</v>
      </c>
      <c r="CY25" s="10">
        <f t="shared" si="12"/>
        <v>0</v>
      </c>
      <c r="CZ25" s="10">
        <f t="shared" si="12"/>
        <v>83.333333333333343</v>
      </c>
      <c r="DA25" s="10">
        <f t="shared" si="12"/>
        <v>0</v>
      </c>
      <c r="DB25" s="10">
        <f t="shared" si="12"/>
        <v>0</v>
      </c>
      <c r="DC25" s="10">
        <f t="shared" si="12"/>
        <v>83.333333333333343</v>
      </c>
      <c r="DD25" s="10">
        <f t="shared" si="12"/>
        <v>0</v>
      </c>
      <c r="DE25" s="10">
        <f t="shared" si="12"/>
        <v>0</v>
      </c>
      <c r="DF25" s="10">
        <f t="shared" si="12"/>
        <v>83.333333333333343</v>
      </c>
      <c r="DG25" s="10">
        <f t="shared" si="12"/>
        <v>0</v>
      </c>
      <c r="DH25" s="10">
        <f t="shared" si="12"/>
        <v>0</v>
      </c>
      <c r="DI25" s="10">
        <f t="shared" si="12"/>
        <v>83.333333333333343</v>
      </c>
      <c r="DJ25" s="10">
        <f t="shared" si="12"/>
        <v>0</v>
      </c>
      <c r="DK25" s="10">
        <f t="shared" si="12"/>
        <v>0</v>
      </c>
      <c r="DL25" s="10">
        <f t="shared" si="12"/>
        <v>83.333333333333343</v>
      </c>
      <c r="DM25" s="10">
        <f t="shared" si="12"/>
        <v>0</v>
      </c>
      <c r="DN25" s="10">
        <f t="shared" si="12"/>
        <v>0</v>
      </c>
      <c r="DO25" s="10">
        <f t="shared" si="12"/>
        <v>83.333333333333343</v>
      </c>
      <c r="DP25" s="10">
        <f t="shared" si="12"/>
        <v>0</v>
      </c>
      <c r="DQ25" s="10">
        <f t="shared" si="12"/>
        <v>0</v>
      </c>
      <c r="DR25" s="10">
        <f t="shared" si="12"/>
        <v>83.333333333333343</v>
      </c>
      <c r="DS25" s="10">
        <f t="shared" si="12"/>
        <v>0</v>
      </c>
      <c r="DT25" s="10">
        <f t="shared" si="12"/>
        <v>0</v>
      </c>
      <c r="DU25" s="10">
        <f t="shared" si="12"/>
        <v>83.333333333333343</v>
      </c>
      <c r="DV25" s="10">
        <f t="shared" si="12"/>
        <v>0</v>
      </c>
      <c r="DW25" s="10">
        <f t="shared" si="12"/>
        <v>0</v>
      </c>
      <c r="DX25" s="10">
        <f t="shared" si="12"/>
        <v>83.333333333333343</v>
      </c>
      <c r="DY25" s="10">
        <f t="shared" si="12"/>
        <v>0</v>
      </c>
      <c r="DZ25" s="10">
        <f t="shared" si="12"/>
        <v>0</v>
      </c>
      <c r="EA25" s="10">
        <f t="shared" si="12"/>
        <v>83.333333333333343</v>
      </c>
      <c r="EB25" s="10">
        <f t="shared" ref="EB25:GM25" si="13">EB24/12%</f>
        <v>0</v>
      </c>
      <c r="EC25" s="10">
        <f t="shared" si="13"/>
        <v>0</v>
      </c>
      <c r="ED25" s="10">
        <f t="shared" si="13"/>
        <v>83.333333333333343</v>
      </c>
      <c r="EE25" s="10">
        <f t="shared" si="13"/>
        <v>0</v>
      </c>
      <c r="EF25" s="10">
        <f t="shared" si="13"/>
        <v>0</v>
      </c>
      <c r="EG25" s="10">
        <f t="shared" si="13"/>
        <v>83.333333333333343</v>
      </c>
      <c r="EH25" s="10">
        <f t="shared" si="13"/>
        <v>0</v>
      </c>
      <c r="EI25" s="10">
        <f t="shared" si="13"/>
        <v>0</v>
      </c>
      <c r="EJ25" s="10">
        <f t="shared" si="13"/>
        <v>83.333333333333343</v>
      </c>
      <c r="EK25" s="10">
        <f t="shared" si="13"/>
        <v>0</v>
      </c>
      <c r="EL25" s="10">
        <f t="shared" si="13"/>
        <v>0</v>
      </c>
      <c r="EM25" s="10">
        <f t="shared" si="13"/>
        <v>83.333333333333343</v>
      </c>
      <c r="EN25" s="10">
        <f t="shared" si="13"/>
        <v>0</v>
      </c>
      <c r="EO25" s="10">
        <f t="shared" si="13"/>
        <v>0</v>
      </c>
      <c r="EP25" s="10">
        <f t="shared" si="13"/>
        <v>83.333333333333343</v>
      </c>
      <c r="EQ25" s="10">
        <f t="shared" si="13"/>
        <v>0</v>
      </c>
      <c r="ER25" s="10">
        <f t="shared" si="13"/>
        <v>0</v>
      </c>
      <c r="ES25" s="10">
        <f t="shared" si="13"/>
        <v>83.333333333333343</v>
      </c>
      <c r="ET25" s="10">
        <f t="shared" si="13"/>
        <v>0</v>
      </c>
      <c r="EU25" s="10">
        <f t="shared" si="13"/>
        <v>0</v>
      </c>
      <c r="EV25" s="10">
        <f t="shared" si="13"/>
        <v>83.333333333333343</v>
      </c>
      <c r="EW25" s="10">
        <f t="shared" si="13"/>
        <v>0</v>
      </c>
      <c r="EX25" s="10">
        <f t="shared" si="13"/>
        <v>0</v>
      </c>
      <c r="EY25" s="10">
        <f t="shared" si="13"/>
        <v>83.333333333333343</v>
      </c>
      <c r="EZ25" s="10">
        <f t="shared" si="13"/>
        <v>0</v>
      </c>
      <c r="FA25" s="10">
        <f t="shared" si="13"/>
        <v>0</v>
      </c>
      <c r="FB25" s="10">
        <f t="shared" si="13"/>
        <v>83.333333333333343</v>
      </c>
      <c r="FC25" s="10">
        <f t="shared" si="13"/>
        <v>0</v>
      </c>
      <c r="FD25" s="10">
        <f t="shared" si="13"/>
        <v>0</v>
      </c>
      <c r="FE25" s="10">
        <f t="shared" si="13"/>
        <v>83.333333333333343</v>
      </c>
      <c r="FF25" s="10">
        <f t="shared" si="13"/>
        <v>0</v>
      </c>
      <c r="FG25" s="10">
        <f t="shared" si="13"/>
        <v>0</v>
      </c>
      <c r="FH25" s="10">
        <f t="shared" si="13"/>
        <v>83.333333333333343</v>
      </c>
      <c r="FI25" s="10">
        <f t="shared" si="13"/>
        <v>0</v>
      </c>
      <c r="FJ25" s="10">
        <f t="shared" si="13"/>
        <v>0</v>
      </c>
      <c r="FK25" s="10">
        <f t="shared" si="13"/>
        <v>83.333333333333343</v>
      </c>
      <c r="FL25" s="10">
        <f t="shared" si="13"/>
        <v>0</v>
      </c>
      <c r="FM25" s="10">
        <f t="shared" si="13"/>
        <v>0</v>
      </c>
      <c r="FN25" s="10">
        <f t="shared" si="13"/>
        <v>83.333333333333343</v>
      </c>
      <c r="FO25" s="10">
        <f t="shared" si="13"/>
        <v>0</v>
      </c>
      <c r="FP25" s="10">
        <f t="shared" si="13"/>
        <v>0</v>
      </c>
      <c r="FQ25" s="10">
        <f t="shared" si="13"/>
        <v>83.333333333333343</v>
      </c>
      <c r="FR25" s="10">
        <f t="shared" si="13"/>
        <v>0</v>
      </c>
      <c r="FS25" s="10">
        <f t="shared" si="13"/>
        <v>0</v>
      </c>
      <c r="FT25" s="10">
        <f t="shared" si="13"/>
        <v>83.333333333333343</v>
      </c>
      <c r="FU25" s="10">
        <f t="shared" si="13"/>
        <v>0</v>
      </c>
      <c r="FV25" s="10">
        <f t="shared" si="13"/>
        <v>0</v>
      </c>
      <c r="FW25" s="10">
        <f t="shared" si="13"/>
        <v>83.333333333333343</v>
      </c>
      <c r="FX25" s="10">
        <f t="shared" si="13"/>
        <v>0</v>
      </c>
      <c r="FY25" s="10">
        <f t="shared" si="13"/>
        <v>0</v>
      </c>
      <c r="FZ25" s="10">
        <f t="shared" si="13"/>
        <v>83.333333333333343</v>
      </c>
      <c r="GA25" s="10">
        <f t="shared" si="13"/>
        <v>0</v>
      </c>
      <c r="GB25" s="10">
        <f t="shared" si="13"/>
        <v>0</v>
      </c>
      <c r="GC25" s="10">
        <f t="shared" si="13"/>
        <v>83.333333333333343</v>
      </c>
      <c r="GD25" s="10">
        <f t="shared" si="13"/>
        <v>0</v>
      </c>
      <c r="GE25" s="10">
        <f t="shared" si="13"/>
        <v>0</v>
      </c>
      <c r="GF25" s="10">
        <f t="shared" si="13"/>
        <v>83.333333333333343</v>
      </c>
      <c r="GG25" s="10">
        <f t="shared" si="13"/>
        <v>0</v>
      </c>
      <c r="GH25" s="10">
        <f t="shared" si="13"/>
        <v>0</v>
      </c>
      <c r="GI25" s="10">
        <f t="shared" si="13"/>
        <v>83.333333333333343</v>
      </c>
      <c r="GJ25" s="10">
        <f t="shared" si="13"/>
        <v>0</v>
      </c>
      <c r="GK25" s="10">
        <f t="shared" si="13"/>
        <v>0</v>
      </c>
      <c r="GL25" s="10">
        <f t="shared" si="13"/>
        <v>83.333333333333343</v>
      </c>
      <c r="GM25" s="10">
        <f t="shared" si="13"/>
        <v>0</v>
      </c>
      <c r="GN25" s="10">
        <f t="shared" ref="GN25:IT25" si="14">GN24/12%</f>
        <v>0</v>
      </c>
      <c r="GO25" s="10">
        <f t="shared" si="14"/>
        <v>83.333333333333343</v>
      </c>
      <c r="GP25" s="10">
        <f t="shared" si="14"/>
        <v>0</v>
      </c>
      <c r="GQ25" s="10">
        <f t="shared" si="14"/>
        <v>0</v>
      </c>
      <c r="GR25" s="10">
        <f t="shared" si="14"/>
        <v>83.333333333333343</v>
      </c>
      <c r="GS25" s="10">
        <f t="shared" si="14"/>
        <v>0</v>
      </c>
      <c r="GT25" s="10">
        <f t="shared" si="14"/>
        <v>0</v>
      </c>
      <c r="GU25" s="10">
        <f t="shared" si="14"/>
        <v>83.333333333333343</v>
      </c>
      <c r="GV25" s="10">
        <f t="shared" si="14"/>
        <v>0</v>
      </c>
      <c r="GW25" s="10">
        <f t="shared" si="14"/>
        <v>0</v>
      </c>
      <c r="GX25" s="10">
        <f t="shared" si="14"/>
        <v>83.333333333333343</v>
      </c>
      <c r="GY25" s="10">
        <f t="shared" si="14"/>
        <v>0</v>
      </c>
      <c r="GZ25" s="10">
        <f t="shared" si="14"/>
        <v>0</v>
      </c>
      <c r="HA25" s="10">
        <f t="shared" si="14"/>
        <v>83.333333333333343</v>
      </c>
      <c r="HB25" s="10">
        <f t="shared" si="14"/>
        <v>0</v>
      </c>
      <c r="HC25" s="10">
        <f t="shared" si="14"/>
        <v>0</v>
      </c>
      <c r="HD25" s="10">
        <f t="shared" si="14"/>
        <v>83.333333333333343</v>
      </c>
      <c r="HE25" s="10">
        <f t="shared" si="14"/>
        <v>0</v>
      </c>
      <c r="HF25" s="10">
        <f t="shared" si="14"/>
        <v>0</v>
      </c>
      <c r="HG25" s="10">
        <f t="shared" si="14"/>
        <v>83.333333333333343</v>
      </c>
      <c r="HH25" s="10">
        <f t="shared" si="14"/>
        <v>0</v>
      </c>
      <c r="HI25" s="10">
        <f t="shared" si="14"/>
        <v>0</v>
      </c>
      <c r="HJ25" s="10">
        <f t="shared" si="14"/>
        <v>83.333333333333343</v>
      </c>
      <c r="HK25" s="10">
        <f t="shared" si="14"/>
        <v>0</v>
      </c>
      <c r="HL25" s="10">
        <f t="shared" si="14"/>
        <v>0</v>
      </c>
      <c r="HM25" s="10">
        <f t="shared" si="14"/>
        <v>83.333333333333343</v>
      </c>
      <c r="HN25" s="10">
        <f t="shared" si="14"/>
        <v>0</v>
      </c>
      <c r="HO25" s="10">
        <f t="shared" si="14"/>
        <v>0</v>
      </c>
      <c r="HP25" s="10">
        <f t="shared" si="14"/>
        <v>83.333333333333343</v>
      </c>
      <c r="HQ25" s="10">
        <f t="shared" si="14"/>
        <v>0</v>
      </c>
      <c r="HR25" s="10">
        <f t="shared" si="14"/>
        <v>0</v>
      </c>
      <c r="HS25" s="10">
        <f t="shared" si="14"/>
        <v>83.333333333333343</v>
      </c>
      <c r="HT25" s="10">
        <f t="shared" si="14"/>
        <v>0</v>
      </c>
      <c r="HU25" s="10">
        <f t="shared" si="14"/>
        <v>0</v>
      </c>
      <c r="HV25" s="10">
        <f t="shared" si="14"/>
        <v>83.333333333333343</v>
      </c>
      <c r="HW25" s="10">
        <f t="shared" si="14"/>
        <v>0</v>
      </c>
      <c r="HX25" s="10">
        <f t="shared" si="14"/>
        <v>0</v>
      </c>
      <c r="HY25" s="10">
        <f t="shared" si="14"/>
        <v>83.333333333333343</v>
      </c>
      <c r="HZ25" s="10">
        <f t="shared" si="14"/>
        <v>0</v>
      </c>
      <c r="IA25" s="10">
        <f t="shared" si="14"/>
        <v>41.666666666666671</v>
      </c>
      <c r="IB25" s="10">
        <f t="shared" si="14"/>
        <v>41.666666666666671</v>
      </c>
      <c r="IC25" s="10">
        <f t="shared" si="14"/>
        <v>0</v>
      </c>
      <c r="ID25" s="10">
        <f t="shared" si="14"/>
        <v>41.666666666666671</v>
      </c>
      <c r="IE25" s="10">
        <f t="shared" si="14"/>
        <v>41.666666666666671</v>
      </c>
      <c r="IF25" s="10">
        <f t="shared" si="14"/>
        <v>0</v>
      </c>
      <c r="IG25" s="10">
        <f t="shared" si="14"/>
        <v>41.666666666666671</v>
      </c>
      <c r="IH25" s="10">
        <f t="shared" si="14"/>
        <v>41.666666666666671</v>
      </c>
      <c r="II25" s="10">
        <f t="shared" si="14"/>
        <v>0</v>
      </c>
      <c r="IJ25" s="10">
        <f t="shared" si="14"/>
        <v>41.666666666666671</v>
      </c>
      <c r="IK25" s="10">
        <f t="shared" si="14"/>
        <v>41.666666666666671</v>
      </c>
      <c r="IL25" s="10">
        <f t="shared" si="14"/>
        <v>0</v>
      </c>
      <c r="IM25" s="10">
        <f t="shared" si="14"/>
        <v>41.666666666666671</v>
      </c>
      <c r="IN25" s="10">
        <f t="shared" si="14"/>
        <v>41.666666666666671</v>
      </c>
      <c r="IO25" s="10">
        <f t="shared" si="14"/>
        <v>0</v>
      </c>
      <c r="IP25" s="10">
        <f t="shared" si="14"/>
        <v>41.666666666666671</v>
      </c>
      <c r="IQ25" s="10">
        <f t="shared" si="14"/>
        <v>41.666666666666671</v>
      </c>
      <c r="IR25" s="10">
        <f t="shared" si="14"/>
        <v>0</v>
      </c>
      <c r="IS25" s="10">
        <f t="shared" si="14"/>
        <v>41.666666666666671</v>
      </c>
      <c r="IT25" s="10">
        <f t="shared" si="14"/>
        <v>41.666666666666671</v>
      </c>
    </row>
    <row r="26" spans="1:293" ht="15.75" x14ac:dyDescent="0.25"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customHeight="1" x14ac:dyDescent="0.25">
      <c r="B27" s="47" t="s">
        <v>811</v>
      </c>
      <c r="C27" s="47"/>
      <c r="D27" s="47"/>
      <c r="E27" s="47"/>
      <c r="F27" s="31"/>
      <c r="G27" s="31"/>
      <c r="H27" s="31"/>
      <c r="I27" s="31"/>
      <c r="J27" s="31"/>
      <c r="K27" s="31"/>
      <c r="L27" s="31"/>
      <c r="M27" s="31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B28" s="28" t="s">
        <v>812</v>
      </c>
      <c r="C28" s="24" t="s">
        <v>806</v>
      </c>
      <c r="D28" s="36">
        <f>E28/100*12</f>
        <v>0</v>
      </c>
      <c r="E28" s="33">
        <f>(C25+F25+I25+L25+O25+R25+U25)/7</f>
        <v>0</v>
      </c>
      <c r="F28" s="31"/>
      <c r="G28" s="31"/>
      <c r="H28" s="31"/>
      <c r="I28" s="31"/>
      <c r="J28" s="31"/>
      <c r="K28" s="31"/>
      <c r="L28" s="31"/>
      <c r="M28" s="31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B29" s="28" t="s">
        <v>813</v>
      </c>
      <c r="C29" s="24" t="s">
        <v>806</v>
      </c>
      <c r="D29" s="36">
        <f>E29/100*12</f>
        <v>3</v>
      </c>
      <c r="E29" s="33">
        <f>(D25+G25+J25+M25+P25+S25+V25)/7</f>
        <v>25</v>
      </c>
      <c r="F29" s="31"/>
      <c r="G29" s="31"/>
      <c r="H29" s="31"/>
      <c r="I29" s="31"/>
      <c r="J29" s="31"/>
      <c r="K29" s="31"/>
      <c r="L29" s="31"/>
      <c r="M29" s="31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B30" s="28" t="s">
        <v>814</v>
      </c>
      <c r="C30" s="24" t="s">
        <v>806</v>
      </c>
      <c r="D30" s="36">
        <f>E30/100*25</f>
        <v>16.369047619047624</v>
      </c>
      <c r="E30" s="33">
        <f>(E25+H25+K25+N25+Q25+T25+W25)/7</f>
        <v>65.476190476190496</v>
      </c>
      <c r="F30" s="31"/>
      <c r="G30" s="31"/>
      <c r="H30" s="31"/>
      <c r="I30" s="31"/>
      <c r="J30" s="31"/>
      <c r="K30" s="31"/>
      <c r="L30" s="31"/>
      <c r="M30" s="31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B31" s="28"/>
      <c r="C31" s="57"/>
      <c r="D31" s="56">
        <f>SUM(D28:D30)</f>
        <v>19.369047619047624</v>
      </c>
      <c r="E31" s="56">
        <f>SUM(E28:E30)</f>
        <v>90.476190476190496</v>
      </c>
      <c r="F31" s="31"/>
      <c r="G31" s="31"/>
      <c r="H31" s="31"/>
      <c r="I31" s="31"/>
      <c r="J31" s="31"/>
      <c r="K31" s="31"/>
      <c r="L31" s="31"/>
      <c r="M31" s="31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B32" s="28"/>
      <c r="C32" s="24"/>
      <c r="D32" s="107" t="s">
        <v>56</v>
      </c>
      <c r="E32" s="108"/>
      <c r="F32" s="68" t="s">
        <v>3</v>
      </c>
      <c r="G32" s="69"/>
      <c r="H32" s="70" t="s">
        <v>715</v>
      </c>
      <c r="I32" s="71"/>
      <c r="J32" s="70" t="s">
        <v>331</v>
      </c>
      <c r="K32" s="71"/>
      <c r="L32" s="31"/>
      <c r="M32" s="31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2:293" ht="15.75" x14ac:dyDescent="0.25">
      <c r="B33" s="28" t="s">
        <v>812</v>
      </c>
      <c r="C33" s="24" t="s">
        <v>807</v>
      </c>
      <c r="D33" s="36">
        <f>E33/100*12</f>
        <v>0</v>
      </c>
      <c r="E33" s="33">
        <f>(X25+AA25+AD25+AG25+AJ25+AM25+AP25)/7</f>
        <v>0</v>
      </c>
      <c r="F33" s="24">
        <f>G33/100*12</f>
        <v>0</v>
      </c>
      <c r="G33" s="33">
        <f>(AS25+AV25+AY25+BB25+BE25+BH25+BK25)/7</f>
        <v>0</v>
      </c>
      <c r="H33" s="24">
        <f>I33/100*12</f>
        <v>0</v>
      </c>
      <c r="I33" s="33">
        <f>(BN25+BQ25+BT25+BW25+BZ25+CC25+CF25)/7</f>
        <v>0</v>
      </c>
      <c r="J33" s="24">
        <f>K33/100*12</f>
        <v>0</v>
      </c>
      <c r="K33" s="33">
        <f>(CI25+CL25+CO25+CR25+CU25+CX25+DA25)/7</f>
        <v>0</v>
      </c>
      <c r="L33" s="31"/>
      <c r="M33" s="31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2:293" ht="15.75" x14ac:dyDescent="0.25">
      <c r="B34" s="28" t="s">
        <v>813</v>
      </c>
      <c r="C34" s="24" t="s">
        <v>807</v>
      </c>
      <c r="D34" s="36">
        <f>E34/100*12</f>
        <v>5.0000000000000018</v>
      </c>
      <c r="E34" s="33">
        <f>(Y25+AB25+AE25+AH25+AK25+AN25+AQ25)/7</f>
        <v>41.666666666666679</v>
      </c>
      <c r="F34" s="24">
        <f>G34/100*12</f>
        <v>0</v>
      </c>
      <c r="G34" s="33">
        <f>(AT25+AW25+AZ25+BC25+BF25+BI25+BL25)/7</f>
        <v>0</v>
      </c>
      <c r="H34" s="24">
        <f>I34/100*12</f>
        <v>0</v>
      </c>
      <c r="I34" s="33">
        <f>(BO25+BR25+BU25+BX25+CA25+CD25+CG25)/7</f>
        <v>0</v>
      </c>
      <c r="J34" s="24">
        <f>K34/100*12</f>
        <v>0</v>
      </c>
      <c r="K34" s="33">
        <f>(CJ25+CM25+CP25+CS25+CV25+CY25+DB25)/7</f>
        <v>0</v>
      </c>
      <c r="L34" s="31"/>
      <c r="M34" s="31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2:293" ht="15.75" x14ac:dyDescent="0.25">
      <c r="B35" s="28" t="s">
        <v>814</v>
      </c>
      <c r="C35" s="24" t="s">
        <v>807</v>
      </c>
      <c r="D35" s="36">
        <f>E35/100*12</f>
        <v>5.0000000000000018</v>
      </c>
      <c r="E35" s="33">
        <f>(Z25+AC25+AF25+AI25+AL25+AO25+AR25)/7</f>
        <v>41.666666666666679</v>
      </c>
      <c r="F35" s="24">
        <f>G35/100*12</f>
        <v>10.000000000000004</v>
      </c>
      <c r="G35" s="33">
        <f>(AU25+AX25+BA25+BD25+BG25+BJ25+BM25)/7</f>
        <v>83.333333333333357</v>
      </c>
      <c r="H35" s="24">
        <f>I35/100*12</f>
        <v>10.000000000000004</v>
      </c>
      <c r="I35" s="33">
        <f>(BP25+BS25+BV25+BY25+CB25+CE25+CH25)/7</f>
        <v>83.333333333333357</v>
      </c>
      <c r="J35" s="24">
        <f>K35/100*12</f>
        <v>10.000000000000004</v>
      </c>
      <c r="K35" s="33">
        <f>(CK25+CN25+CQ25+CT25+CW25+CZ25+DC25)/7</f>
        <v>83.333333333333357</v>
      </c>
      <c r="L35" s="31"/>
      <c r="M35" s="31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2:293" x14ac:dyDescent="0.25">
      <c r="B36" s="28"/>
      <c r="C36" s="24"/>
      <c r="D36" s="35">
        <f t="shared" ref="D36:I36" si="15">SUM(D33:D35)</f>
        <v>10.000000000000004</v>
      </c>
      <c r="E36" s="35">
        <f t="shared" si="15"/>
        <v>83.333333333333357</v>
      </c>
      <c r="F36" s="34">
        <f t="shared" si="15"/>
        <v>10.000000000000004</v>
      </c>
      <c r="G36" s="34">
        <f t="shared" si="15"/>
        <v>83.333333333333357</v>
      </c>
      <c r="H36" s="34">
        <f t="shared" si="15"/>
        <v>10.000000000000004</v>
      </c>
      <c r="I36" s="34">
        <f t="shared" si="15"/>
        <v>83.333333333333357</v>
      </c>
      <c r="J36" s="34">
        <f>SUM(J33:J35)</f>
        <v>10.000000000000004</v>
      </c>
      <c r="K36" s="34">
        <f>SUM(K33:K35)</f>
        <v>83.333333333333357</v>
      </c>
      <c r="L36" s="31"/>
      <c r="M36" s="31"/>
    </row>
    <row r="37" spans="2:293" x14ac:dyDescent="0.25">
      <c r="B37" s="28" t="s">
        <v>812</v>
      </c>
      <c r="C37" s="24" t="s">
        <v>808</v>
      </c>
      <c r="D37" s="36">
        <f>E37/100*12</f>
        <v>0</v>
      </c>
      <c r="E37" s="33">
        <f>(DD25+DG25+DJ25+DM25+DP25+DS25+DV25)/7</f>
        <v>0</v>
      </c>
      <c r="F37" s="31"/>
      <c r="G37" s="31"/>
      <c r="H37" s="31"/>
      <c r="I37" s="31"/>
      <c r="J37" s="31"/>
      <c r="K37" s="31"/>
      <c r="L37" s="31"/>
      <c r="M37" s="31"/>
    </row>
    <row r="38" spans="2:293" x14ac:dyDescent="0.25">
      <c r="B38" s="28" t="s">
        <v>813</v>
      </c>
      <c r="C38" s="24" t="s">
        <v>808</v>
      </c>
      <c r="D38" s="36">
        <f>E38/100*12</f>
        <v>0</v>
      </c>
      <c r="E38" s="33">
        <f>(DE25+DH25+DK25+DN25+DQ25+DT25+DW25)/7</f>
        <v>0</v>
      </c>
      <c r="F38" s="31"/>
      <c r="G38" s="31"/>
      <c r="H38" s="31"/>
      <c r="I38" s="31"/>
      <c r="J38" s="31"/>
      <c r="K38" s="31"/>
      <c r="L38" s="31"/>
      <c r="M38" s="31"/>
    </row>
    <row r="39" spans="2:293" x14ac:dyDescent="0.25">
      <c r="B39" s="28" t="s">
        <v>814</v>
      </c>
      <c r="C39" s="24" t="s">
        <v>808</v>
      </c>
      <c r="D39" s="36">
        <f>E39/100*12</f>
        <v>10.000000000000004</v>
      </c>
      <c r="E39" s="33">
        <f>(DF25+DI25+DL25+DO25+DR25+DU25+DX25)/7</f>
        <v>83.333333333333357</v>
      </c>
      <c r="F39" s="31"/>
      <c r="G39" s="31"/>
      <c r="H39" s="31"/>
      <c r="I39" s="31"/>
      <c r="J39" s="31"/>
      <c r="K39" s="31"/>
      <c r="L39" s="31"/>
      <c r="M39" s="31"/>
    </row>
    <row r="40" spans="2:293" ht="44.45" customHeight="1" x14ac:dyDescent="0.25">
      <c r="B40" s="28"/>
      <c r="C40" s="57"/>
      <c r="D40" s="56">
        <f>SUM(D37:D39)</f>
        <v>10.000000000000004</v>
      </c>
      <c r="E40" s="56">
        <f>SUM(E37:E39)</f>
        <v>83.333333333333357</v>
      </c>
      <c r="F40" s="31"/>
      <c r="G40" s="31"/>
      <c r="H40" s="31"/>
      <c r="I40" s="31"/>
      <c r="J40" s="31"/>
      <c r="K40" s="31"/>
      <c r="L40" s="31"/>
      <c r="M40" s="31"/>
    </row>
    <row r="41" spans="2:293" x14ac:dyDescent="0.25">
      <c r="B41" s="28"/>
      <c r="C41" s="24"/>
      <c r="D41" s="109" t="s">
        <v>159</v>
      </c>
      <c r="E41" s="109"/>
      <c r="F41" s="65" t="s">
        <v>116</v>
      </c>
      <c r="G41" s="66"/>
      <c r="H41" s="70" t="s">
        <v>174</v>
      </c>
      <c r="I41" s="71"/>
      <c r="J41" s="100" t="s">
        <v>186</v>
      </c>
      <c r="K41" s="100"/>
      <c r="L41" s="100" t="s">
        <v>117</v>
      </c>
      <c r="M41" s="100"/>
    </row>
    <row r="42" spans="2:293" x14ac:dyDescent="0.25">
      <c r="B42" s="28" t="s">
        <v>812</v>
      </c>
      <c r="C42" s="24" t="s">
        <v>809</v>
      </c>
      <c r="D42" s="36">
        <f>E42/100*12</f>
        <v>0</v>
      </c>
      <c r="E42" s="33">
        <f>(DY25+EB25+EE25+EH25+EK25+EN25+EQ25)/7</f>
        <v>0</v>
      </c>
      <c r="F42" s="24">
        <f>G42/100*12</f>
        <v>0</v>
      </c>
      <c r="G42" s="33">
        <f>(ET25+EW25+EZ25+FC25+FF25+FI25+FL25)/7</f>
        <v>0</v>
      </c>
      <c r="H42" s="24">
        <f>I42/100*12</f>
        <v>0</v>
      </c>
      <c r="I42" s="33">
        <f>(FO25+FR25+FU25+FX25+GA25+GD25+GG25)/7</f>
        <v>0</v>
      </c>
      <c r="J42" s="24">
        <f>K42/100*12</f>
        <v>0</v>
      </c>
      <c r="K42" s="33">
        <f>(GJ25+GM25+GP25+GS25+GV25+GY25+HB25)/7</f>
        <v>0</v>
      </c>
      <c r="L42" s="24">
        <f>M42/100*12</f>
        <v>0</v>
      </c>
      <c r="M42" s="33">
        <f>(HE25+HH25+HK25+HN25+HQ25+HT25+HW25)/7</f>
        <v>0</v>
      </c>
    </row>
    <row r="43" spans="2:293" x14ac:dyDescent="0.25">
      <c r="B43" s="28" t="s">
        <v>813</v>
      </c>
      <c r="C43" s="24" t="s">
        <v>809</v>
      </c>
      <c r="D43" s="36">
        <f>E43/100*12</f>
        <v>0</v>
      </c>
      <c r="E43" s="33">
        <f>(DZ25+EC25+EF25+EI25+EL25+EO25+ER25)/7</f>
        <v>0</v>
      </c>
      <c r="F43" s="24">
        <f>G43/100*12</f>
        <v>0</v>
      </c>
      <c r="G43" s="33">
        <f>(EU25+EX25+FA25+FD25+FG25+FJ25+FM25)/7</f>
        <v>0</v>
      </c>
      <c r="H43" s="24">
        <f>I43/100*12</f>
        <v>0</v>
      </c>
      <c r="I43" s="33">
        <f>(FP25+FS25+FV25+FY25+GB25+GE25+GH25)/7</f>
        <v>0</v>
      </c>
      <c r="J43" s="24">
        <f>K43/100*12</f>
        <v>0</v>
      </c>
      <c r="K43" s="33">
        <f>(GK25+GN25+GQ25+GT25+GW25+GZ25+HC25)/7</f>
        <v>0</v>
      </c>
      <c r="L43" s="24">
        <f>M43/100*12</f>
        <v>0</v>
      </c>
      <c r="M43" s="33">
        <f>(HF25+HI25+HL25+HO25+HR25+HU25+HX25)/7</f>
        <v>0</v>
      </c>
    </row>
    <row r="44" spans="2:293" x14ac:dyDescent="0.25">
      <c r="B44" s="28" t="s">
        <v>814</v>
      </c>
      <c r="C44" s="24" t="s">
        <v>809</v>
      </c>
      <c r="D44" s="36">
        <f>E44/100*12</f>
        <v>10.000000000000004</v>
      </c>
      <c r="E44" s="33">
        <f>(EA25+ED25+EG25+EJ25+EM25+EP25+ES25)/7</f>
        <v>83.333333333333357</v>
      </c>
      <c r="F44" s="24">
        <f>G44/100*12</f>
        <v>10.000000000000004</v>
      </c>
      <c r="G44" s="33">
        <f>(EV25+EY25+FB25+FE25+FH25+FK25+FN25)/7</f>
        <v>83.333333333333357</v>
      </c>
      <c r="H44" s="24">
        <f>I44/100*12</f>
        <v>10.000000000000004</v>
      </c>
      <c r="I44" s="33">
        <f>(FQ25+FT25+FW25+FZ25+GC25+GF25+GI25)/7</f>
        <v>83.333333333333357</v>
      </c>
      <c r="J44" s="24">
        <f>K44/100*12</f>
        <v>10.000000000000004</v>
      </c>
      <c r="K44" s="33">
        <f>(GL25+GO25+GR25+GU25+GX25+HA25+HD25)/7</f>
        <v>83.333333333333357</v>
      </c>
      <c r="L44" s="24">
        <f>M44/100*12</f>
        <v>10.000000000000004</v>
      </c>
      <c r="M44" s="33">
        <f>(HG25+HJ25+HM25+HP25+HS25+HV25+HY25)/7</f>
        <v>83.333333333333357</v>
      </c>
    </row>
    <row r="45" spans="2:293" x14ac:dyDescent="0.25">
      <c r="B45" s="28"/>
      <c r="C45" s="24"/>
      <c r="D45" s="35">
        <f t="shared" ref="D45:K45" si="16">SUM(D42:D44)</f>
        <v>10.000000000000004</v>
      </c>
      <c r="E45" s="35">
        <f t="shared" si="16"/>
        <v>83.333333333333357</v>
      </c>
      <c r="F45" s="34">
        <f t="shared" si="16"/>
        <v>10.000000000000004</v>
      </c>
      <c r="G45" s="34">
        <f t="shared" si="16"/>
        <v>83.333333333333357</v>
      </c>
      <c r="H45" s="34">
        <f t="shared" si="16"/>
        <v>10.000000000000004</v>
      </c>
      <c r="I45" s="34">
        <f t="shared" si="16"/>
        <v>83.333333333333357</v>
      </c>
      <c r="J45" s="34">
        <f t="shared" si="16"/>
        <v>10.000000000000004</v>
      </c>
      <c r="K45" s="34">
        <f t="shared" si="16"/>
        <v>83.333333333333357</v>
      </c>
      <c r="L45" s="34">
        <f>SUM(L42:L44)</f>
        <v>10.000000000000004</v>
      </c>
      <c r="M45" s="34">
        <f>SUM(M42:M44)</f>
        <v>83.333333333333357</v>
      </c>
    </row>
    <row r="46" spans="2:293" x14ac:dyDescent="0.25">
      <c r="B46" s="28" t="s">
        <v>812</v>
      </c>
      <c r="C46" s="24" t="s">
        <v>810</v>
      </c>
      <c r="D46" s="36">
        <f>E46/100*12</f>
        <v>0</v>
      </c>
      <c r="E46" s="33">
        <f>(HZ25+IC25+IF25+II25+IL25+IO25+IR25)/7</f>
        <v>0</v>
      </c>
      <c r="F46" s="31"/>
      <c r="G46" s="31"/>
      <c r="H46" s="31"/>
      <c r="I46" s="31"/>
      <c r="J46" s="31"/>
      <c r="K46" s="31"/>
      <c r="L46" s="31"/>
      <c r="M46" s="31"/>
    </row>
    <row r="47" spans="2:293" ht="15" customHeight="1" x14ac:dyDescent="0.25">
      <c r="B47" s="28" t="s">
        <v>813</v>
      </c>
      <c r="C47" s="24" t="s">
        <v>810</v>
      </c>
      <c r="D47" s="36">
        <f>E47/100*12</f>
        <v>5.0000000000000018</v>
      </c>
      <c r="E47" s="33">
        <f>(IA25+ID25+IG25+IJ25+IM25+IP25+IS25)/7</f>
        <v>41.666666666666679</v>
      </c>
      <c r="F47" s="31"/>
      <c r="G47" s="31"/>
      <c r="H47" s="31"/>
      <c r="I47" s="31"/>
      <c r="J47" s="31"/>
      <c r="K47" s="31"/>
      <c r="L47" s="31"/>
      <c r="M47" s="31"/>
    </row>
    <row r="48" spans="2:293" x14ac:dyDescent="0.25">
      <c r="B48" s="28" t="s">
        <v>814</v>
      </c>
      <c r="C48" s="24" t="s">
        <v>810</v>
      </c>
      <c r="D48" s="36">
        <f>E48/100*12</f>
        <v>5.0000000000000018</v>
      </c>
      <c r="E48" s="33">
        <f>(IB25+IE25+IH25+IK25+IN25+IQ25+IT25)/7</f>
        <v>41.666666666666679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/>
      <c r="C49" s="28"/>
      <c r="D49" s="35">
        <f>SUM(D46:D48)</f>
        <v>10.000000000000004</v>
      </c>
      <c r="E49" s="35">
        <f>SUM(E46:E48)</f>
        <v>83.333333333333357</v>
      </c>
      <c r="F49" s="31"/>
      <c r="G49" s="31"/>
      <c r="H49" s="31"/>
      <c r="I49" s="31"/>
      <c r="J49" s="31"/>
      <c r="K49" s="31"/>
      <c r="L49" s="31"/>
      <c r="M49" s="31"/>
    </row>
  </sheetData>
  <mergeCells count="199">
    <mergeCell ref="L41:M41"/>
    <mergeCell ref="D32:E32"/>
    <mergeCell ref="F32:G32"/>
    <mergeCell ref="H32:I32"/>
    <mergeCell ref="D41:E41"/>
    <mergeCell ref="F41:G41"/>
    <mergeCell ref="H41:I41"/>
    <mergeCell ref="IR2:IS2"/>
    <mergeCell ref="J32:K32"/>
    <mergeCell ref="J41:K4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24:B24"/>
    <mergeCell ref="A25:B25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4"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3" t="s">
        <v>1382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1383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7" t="s">
        <v>1380</v>
      </c>
      <c r="IS2" s="6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20" t="s">
        <v>0</v>
      </c>
      <c r="B4" s="120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85" t="s">
        <v>88</v>
      </c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104" t="s">
        <v>115</v>
      </c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6"/>
      <c r="HZ4" s="87" t="s">
        <v>138</v>
      </c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</row>
    <row r="5" spans="1:254" ht="15.75" customHeight="1" x14ac:dyDescent="0.25">
      <c r="A5" s="121"/>
      <c r="B5" s="121"/>
      <c r="C5" s="110" t="s">
        <v>58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2"/>
      <c r="X5" s="110" t="s">
        <v>56</v>
      </c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2"/>
      <c r="AS5" s="110" t="s">
        <v>3</v>
      </c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2"/>
      <c r="BN5" s="75" t="s">
        <v>715</v>
      </c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331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110" t="s">
        <v>332</v>
      </c>
      <c r="DE5" s="111"/>
      <c r="DF5" s="111"/>
      <c r="DG5" s="111"/>
      <c r="DH5" s="111"/>
      <c r="DI5" s="111"/>
      <c r="DJ5" s="111"/>
      <c r="DK5" s="111"/>
      <c r="DL5" s="111"/>
      <c r="DM5" s="111"/>
      <c r="DN5" s="111"/>
      <c r="DO5" s="111"/>
      <c r="DP5" s="111"/>
      <c r="DQ5" s="111"/>
      <c r="DR5" s="111"/>
      <c r="DS5" s="111"/>
      <c r="DT5" s="111"/>
      <c r="DU5" s="111"/>
      <c r="DV5" s="111"/>
      <c r="DW5" s="111"/>
      <c r="DX5" s="112"/>
      <c r="DY5" s="77" t="s">
        <v>159</v>
      </c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 t="s">
        <v>116</v>
      </c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3" t="s">
        <v>174</v>
      </c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 t="s">
        <v>186</v>
      </c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114" t="s">
        <v>117</v>
      </c>
      <c r="HF5" s="115"/>
      <c r="HG5" s="115"/>
      <c r="HH5" s="115"/>
      <c r="HI5" s="115"/>
      <c r="HJ5" s="115"/>
      <c r="HK5" s="115"/>
      <c r="HL5" s="115"/>
      <c r="HM5" s="115"/>
      <c r="HN5" s="115"/>
      <c r="HO5" s="115"/>
      <c r="HP5" s="115"/>
      <c r="HQ5" s="115"/>
      <c r="HR5" s="115"/>
      <c r="HS5" s="115"/>
      <c r="HT5" s="115"/>
      <c r="HU5" s="115"/>
      <c r="HV5" s="115"/>
      <c r="HW5" s="115"/>
      <c r="HX5" s="115"/>
      <c r="HY5" s="116"/>
      <c r="HZ5" s="117" t="s">
        <v>139</v>
      </c>
      <c r="IA5" s="118"/>
      <c r="IB5" s="118"/>
      <c r="IC5" s="118"/>
      <c r="ID5" s="118"/>
      <c r="IE5" s="118"/>
      <c r="IF5" s="118"/>
      <c r="IG5" s="118"/>
      <c r="IH5" s="118"/>
      <c r="II5" s="118"/>
      <c r="IJ5" s="118"/>
      <c r="IK5" s="118"/>
      <c r="IL5" s="118"/>
      <c r="IM5" s="118"/>
      <c r="IN5" s="118"/>
      <c r="IO5" s="118"/>
      <c r="IP5" s="118"/>
      <c r="IQ5" s="118"/>
      <c r="IR5" s="118"/>
      <c r="IS5" s="118"/>
      <c r="IT5" s="119"/>
    </row>
    <row r="6" spans="1:254" ht="15.75" x14ac:dyDescent="0.25">
      <c r="A6" s="121"/>
      <c r="B6" s="121"/>
      <c r="C6" s="77" t="s">
        <v>631</v>
      </c>
      <c r="D6" s="77" t="s">
        <v>5</v>
      </c>
      <c r="E6" s="77" t="s">
        <v>6</v>
      </c>
      <c r="F6" s="77" t="s">
        <v>632</v>
      </c>
      <c r="G6" s="77" t="s">
        <v>7</v>
      </c>
      <c r="H6" s="77" t="s">
        <v>8</v>
      </c>
      <c r="I6" s="77" t="s">
        <v>633</v>
      </c>
      <c r="J6" s="77" t="s">
        <v>9</v>
      </c>
      <c r="K6" s="77" t="s">
        <v>10</v>
      </c>
      <c r="L6" s="77" t="s">
        <v>705</v>
      </c>
      <c r="M6" s="77" t="s">
        <v>9</v>
      </c>
      <c r="N6" s="77" t="s">
        <v>10</v>
      </c>
      <c r="O6" s="77" t="s">
        <v>634</v>
      </c>
      <c r="P6" s="77" t="s">
        <v>11</v>
      </c>
      <c r="Q6" s="77" t="s">
        <v>4</v>
      </c>
      <c r="R6" s="77" t="s">
        <v>635</v>
      </c>
      <c r="S6" s="77" t="s">
        <v>6</v>
      </c>
      <c r="T6" s="77" t="s">
        <v>12</v>
      </c>
      <c r="U6" s="77" t="s">
        <v>636</v>
      </c>
      <c r="V6" s="77" t="s">
        <v>6</v>
      </c>
      <c r="W6" s="77" t="s">
        <v>12</v>
      </c>
      <c r="X6" s="77" t="s">
        <v>637</v>
      </c>
      <c r="Y6" s="77"/>
      <c r="Z6" s="77"/>
      <c r="AA6" s="77" t="s">
        <v>638</v>
      </c>
      <c r="AB6" s="77"/>
      <c r="AC6" s="77"/>
      <c r="AD6" s="77" t="s">
        <v>639</v>
      </c>
      <c r="AE6" s="77"/>
      <c r="AF6" s="77"/>
      <c r="AG6" s="77" t="s">
        <v>706</v>
      </c>
      <c r="AH6" s="77"/>
      <c r="AI6" s="77"/>
      <c r="AJ6" s="77" t="s">
        <v>640</v>
      </c>
      <c r="AK6" s="77"/>
      <c r="AL6" s="77"/>
      <c r="AM6" s="77" t="s">
        <v>641</v>
      </c>
      <c r="AN6" s="77"/>
      <c r="AO6" s="77"/>
      <c r="AP6" s="75" t="s">
        <v>642</v>
      </c>
      <c r="AQ6" s="75"/>
      <c r="AR6" s="75"/>
      <c r="AS6" s="77" t="s">
        <v>643</v>
      </c>
      <c r="AT6" s="77"/>
      <c r="AU6" s="77"/>
      <c r="AV6" s="77" t="s">
        <v>644</v>
      </c>
      <c r="AW6" s="77"/>
      <c r="AX6" s="77"/>
      <c r="AY6" s="77" t="s">
        <v>645</v>
      </c>
      <c r="AZ6" s="77"/>
      <c r="BA6" s="77"/>
      <c r="BB6" s="77" t="s">
        <v>646</v>
      </c>
      <c r="BC6" s="77"/>
      <c r="BD6" s="77"/>
      <c r="BE6" s="77" t="s">
        <v>647</v>
      </c>
      <c r="BF6" s="77"/>
      <c r="BG6" s="77"/>
      <c r="BH6" s="75" t="s">
        <v>648</v>
      </c>
      <c r="BI6" s="75"/>
      <c r="BJ6" s="75"/>
      <c r="BK6" s="75" t="s">
        <v>707</v>
      </c>
      <c r="BL6" s="75"/>
      <c r="BM6" s="75"/>
      <c r="BN6" s="77" t="s">
        <v>649</v>
      </c>
      <c r="BO6" s="77"/>
      <c r="BP6" s="77"/>
      <c r="BQ6" s="77" t="s">
        <v>650</v>
      </c>
      <c r="BR6" s="77"/>
      <c r="BS6" s="77"/>
      <c r="BT6" s="75" t="s">
        <v>651</v>
      </c>
      <c r="BU6" s="75"/>
      <c r="BV6" s="75"/>
      <c r="BW6" s="77" t="s">
        <v>652</v>
      </c>
      <c r="BX6" s="77"/>
      <c r="BY6" s="77"/>
      <c r="BZ6" s="77" t="s">
        <v>653</v>
      </c>
      <c r="CA6" s="77"/>
      <c r="CB6" s="77"/>
      <c r="CC6" s="77" t="s">
        <v>654</v>
      </c>
      <c r="CD6" s="77"/>
      <c r="CE6" s="77"/>
      <c r="CF6" s="77" t="s">
        <v>655</v>
      </c>
      <c r="CG6" s="77"/>
      <c r="CH6" s="77"/>
      <c r="CI6" s="77" t="s">
        <v>656</v>
      </c>
      <c r="CJ6" s="77"/>
      <c r="CK6" s="77"/>
      <c r="CL6" s="77" t="s">
        <v>657</v>
      </c>
      <c r="CM6" s="77"/>
      <c r="CN6" s="77"/>
      <c r="CO6" s="77" t="s">
        <v>708</v>
      </c>
      <c r="CP6" s="77"/>
      <c r="CQ6" s="77"/>
      <c r="CR6" s="77" t="s">
        <v>658</v>
      </c>
      <c r="CS6" s="77"/>
      <c r="CT6" s="77"/>
      <c r="CU6" s="77" t="s">
        <v>659</v>
      </c>
      <c r="CV6" s="77"/>
      <c r="CW6" s="77"/>
      <c r="CX6" s="77" t="s">
        <v>660</v>
      </c>
      <c r="CY6" s="77"/>
      <c r="CZ6" s="77"/>
      <c r="DA6" s="77" t="s">
        <v>661</v>
      </c>
      <c r="DB6" s="77"/>
      <c r="DC6" s="77"/>
      <c r="DD6" s="75" t="s">
        <v>662</v>
      </c>
      <c r="DE6" s="75"/>
      <c r="DF6" s="75"/>
      <c r="DG6" s="75" t="s">
        <v>663</v>
      </c>
      <c r="DH6" s="75"/>
      <c r="DI6" s="75"/>
      <c r="DJ6" s="75" t="s">
        <v>664</v>
      </c>
      <c r="DK6" s="75"/>
      <c r="DL6" s="75"/>
      <c r="DM6" s="75" t="s">
        <v>709</v>
      </c>
      <c r="DN6" s="75"/>
      <c r="DO6" s="75"/>
      <c r="DP6" s="75" t="s">
        <v>665</v>
      </c>
      <c r="DQ6" s="75"/>
      <c r="DR6" s="75"/>
      <c r="DS6" s="75" t="s">
        <v>666</v>
      </c>
      <c r="DT6" s="75"/>
      <c r="DU6" s="75"/>
      <c r="DV6" s="75" t="s">
        <v>667</v>
      </c>
      <c r="DW6" s="75"/>
      <c r="DX6" s="75"/>
      <c r="DY6" s="75" t="s">
        <v>668</v>
      </c>
      <c r="DZ6" s="75"/>
      <c r="EA6" s="75"/>
      <c r="EB6" s="75" t="s">
        <v>669</v>
      </c>
      <c r="EC6" s="75"/>
      <c r="ED6" s="75"/>
      <c r="EE6" s="75" t="s">
        <v>670</v>
      </c>
      <c r="EF6" s="75"/>
      <c r="EG6" s="75"/>
      <c r="EH6" s="75" t="s">
        <v>710</v>
      </c>
      <c r="EI6" s="75"/>
      <c r="EJ6" s="75"/>
      <c r="EK6" s="75" t="s">
        <v>671</v>
      </c>
      <c r="EL6" s="75"/>
      <c r="EM6" s="75"/>
      <c r="EN6" s="75" t="s">
        <v>672</v>
      </c>
      <c r="EO6" s="75"/>
      <c r="EP6" s="75"/>
      <c r="EQ6" s="75" t="s">
        <v>673</v>
      </c>
      <c r="ER6" s="75"/>
      <c r="ES6" s="75"/>
      <c r="ET6" s="75" t="s">
        <v>674</v>
      </c>
      <c r="EU6" s="75"/>
      <c r="EV6" s="75"/>
      <c r="EW6" s="75" t="s">
        <v>675</v>
      </c>
      <c r="EX6" s="75"/>
      <c r="EY6" s="75"/>
      <c r="EZ6" s="75" t="s">
        <v>676</v>
      </c>
      <c r="FA6" s="75"/>
      <c r="FB6" s="75"/>
      <c r="FC6" s="75" t="s">
        <v>677</v>
      </c>
      <c r="FD6" s="75"/>
      <c r="FE6" s="75"/>
      <c r="FF6" s="75" t="s">
        <v>678</v>
      </c>
      <c r="FG6" s="75"/>
      <c r="FH6" s="75"/>
      <c r="FI6" s="75" t="s">
        <v>679</v>
      </c>
      <c r="FJ6" s="75"/>
      <c r="FK6" s="75"/>
      <c r="FL6" s="75" t="s">
        <v>711</v>
      </c>
      <c r="FM6" s="75"/>
      <c r="FN6" s="75"/>
      <c r="FO6" s="75" t="s">
        <v>680</v>
      </c>
      <c r="FP6" s="75"/>
      <c r="FQ6" s="75"/>
      <c r="FR6" s="75" t="s">
        <v>681</v>
      </c>
      <c r="FS6" s="75"/>
      <c r="FT6" s="75"/>
      <c r="FU6" s="75" t="s">
        <v>682</v>
      </c>
      <c r="FV6" s="75"/>
      <c r="FW6" s="75"/>
      <c r="FX6" s="75" t="s">
        <v>683</v>
      </c>
      <c r="FY6" s="75"/>
      <c r="FZ6" s="75"/>
      <c r="GA6" s="75" t="s">
        <v>684</v>
      </c>
      <c r="GB6" s="75"/>
      <c r="GC6" s="75"/>
      <c r="GD6" s="75" t="s">
        <v>685</v>
      </c>
      <c r="GE6" s="75"/>
      <c r="GF6" s="75"/>
      <c r="GG6" s="75" t="s">
        <v>686</v>
      </c>
      <c r="GH6" s="75"/>
      <c r="GI6" s="75"/>
      <c r="GJ6" s="75" t="s">
        <v>687</v>
      </c>
      <c r="GK6" s="75"/>
      <c r="GL6" s="75"/>
      <c r="GM6" s="75" t="s">
        <v>688</v>
      </c>
      <c r="GN6" s="75"/>
      <c r="GO6" s="75"/>
      <c r="GP6" s="75" t="s">
        <v>712</v>
      </c>
      <c r="GQ6" s="75"/>
      <c r="GR6" s="75"/>
      <c r="GS6" s="75" t="s">
        <v>689</v>
      </c>
      <c r="GT6" s="75"/>
      <c r="GU6" s="75"/>
      <c r="GV6" s="75" t="s">
        <v>690</v>
      </c>
      <c r="GW6" s="75"/>
      <c r="GX6" s="75"/>
      <c r="GY6" s="75" t="s">
        <v>691</v>
      </c>
      <c r="GZ6" s="75"/>
      <c r="HA6" s="75"/>
      <c r="HB6" s="75" t="s">
        <v>692</v>
      </c>
      <c r="HC6" s="75"/>
      <c r="HD6" s="75"/>
      <c r="HE6" s="75" t="s">
        <v>693</v>
      </c>
      <c r="HF6" s="75"/>
      <c r="HG6" s="75"/>
      <c r="HH6" s="75" t="s">
        <v>694</v>
      </c>
      <c r="HI6" s="75"/>
      <c r="HJ6" s="75"/>
      <c r="HK6" s="75" t="s">
        <v>695</v>
      </c>
      <c r="HL6" s="75"/>
      <c r="HM6" s="75"/>
      <c r="HN6" s="75" t="s">
        <v>696</v>
      </c>
      <c r="HO6" s="75"/>
      <c r="HP6" s="75"/>
      <c r="HQ6" s="75" t="s">
        <v>697</v>
      </c>
      <c r="HR6" s="75"/>
      <c r="HS6" s="75"/>
      <c r="HT6" s="75" t="s">
        <v>713</v>
      </c>
      <c r="HU6" s="75"/>
      <c r="HV6" s="75"/>
      <c r="HW6" s="75" t="s">
        <v>698</v>
      </c>
      <c r="HX6" s="75"/>
      <c r="HY6" s="75"/>
      <c r="HZ6" s="75" t="s">
        <v>699</v>
      </c>
      <c r="IA6" s="75"/>
      <c r="IB6" s="75"/>
      <c r="IC6" s="75" t="s">
        <v>700</v>
      </c>
      <c r="ID6" s="75"/>
      <c r="IE6" s="75"/>
      <c r="IF6" s="75" t="s">
        <v>701</v>
      </c>
      <c r="IG6" s="75"/>
      <c r="IH6" s="75"/>
      <c r="II6" s="75" t="s">
        <v>714</v>
      </c>
      <c r="IJ6" s="75"/>
      <c r="IK6" s="75"/>
      <c r="IL6" s="75" t="s">
        <v>702</v>
      </c>
      <c r="IM6" s="75"/>
      <c r="IN6" s="75"/>
      <c r="IO6" s="75" t="s">
        <v>703</v>
      </c>
      <c r="IP6" s="75"/>
      <c r="IQ6" s="75"/>
      <c r="IR6" s="75" t="s">
        <v>704</v>
      </c>
      <c r="IS6" s="75"/>
      <c r="IT6" s="75"/>
    </row>
    <row r="7" spans="1:254" ht="104.25" customHeight="1" x14ac:dyDescent="0.25">
      <c r="A7" s="121"/>
      <c r="B7" s="121"/>
      <c r="C7" s="82" t="s">
        <v>1340</v>
      </c>
      <c r="D7" s="82"/>
      <c r="E7" s="82"/>
      <c r="F7" s="82" t="s">
        <v>1341</v>
      </c>
      <c r="G7" s="82"/>
      <c r="H7" s="82"/>
      <c r="I7" s="82" t="s">
        <v>1342</v>
      </c>
      <c r="J7" s="82"/>
      <c r="K7" s="82"/>
      <c r="L7" s="82" t="s">
        <v>1343</v>
      </c>
      <c r="M7" s="82"/>
      <c r="N7" s="82"/>
      <c r="O7" s="82" t="s">
        <v>1344</v>
      </c>
      <c r="P7" s="82"/>
      <c r="Q7" s="82"/>
      <c r="R7" s="82" t="s">
        <v>1345</v>
      </c>
      <c r="S7" s="82"/>
      <c r="T7" s="82"/>
      <c r="U7" s="82" t="s">
        <v>1346</v>
      </c>
      <c r="V7" s="82"/>
      <c r="W7" s="82"/>
      <c r="X7" s="82" t="s">
        <v>1347</v>
      </c>
      <c r="Y7" s="82"/>
      <c r="Z7" s="82"/>
      <c r="AA7" s="82" t="s">
        <v>1348</v>
      </c>
      <c r="AB7" s="82"/>
      <c r="AC7" s="82"/>
      <c r="AD7" s="82" t="s">
        <v>1349</v>
      </c>
      <c r="AE7" s="82"/>
      <c r="AF7" s="82"/>
      <c r="AG7" s="82" t="s">
        <v>1350</v>
      </c>
      <c r="AH7" s="82"/>
      <c r="AI7" s="82"/>
      <c r="AJ7" s="82" t="s">
        <v>1351</v>
      </c>
      <c r="AK7" s="82"/>
      <c r="AL7" s="82"/>
      <c r="AM7" s="82" t="s">
        <v>1352</v>
      </c>
      <c r="AN7" s="82"/>
      <c r="AO7" s="82"/>
      <c r="AP7" s="82" t="s">
        <v>1353</v>
      </c>
      <c r="AQ7" s="82"/>
      <c r="AR7" s="82"/>
      <c r="AS7" s="82" t="s">
        <v>1354</v>
      </c>
      <c r="AT7" s="82"/>
      <c r="AU7" s="82"/>
      <c r="AV7" s="82" t="s">
        <v>1355</v>
      </c>
      <c r="AW7" s="82"/>
      <c r="AX7" s="82"/>
      <c r="AY7" s="82" t="s">
        <v>1356</v>
      </c>
      <c r="AZ7" s="82"/>
      <c r="BA7" s="82"/>
      <c r="BB7" s="82" t="s">
        <v>1357</v>
      </c>
      <c r="BC7" s="82"/>
      <c r="BD7" s="82"/>
      <c r="BE7" s="82" t="s">
        <v>1358</v>
      </c>
      <c r="BF7" s="82"/>
      <c r="BG7" s="82"/>
      <c r="BH7" s="82" t="s">
        <v>1359</v>
      </c>
      <c r="BI7" s="82"/>
      <c r="BJ7" s="82"/>
      <c r="BK7" s="82" t="s">
        <v>1360</v>
      </c>
      <c r="BL7" s="82"/>
      <c r="BM7" s="82"/>
      <c r="BN7" s="82" t="s">
        <v>1361</v>
      </c>
      <c r="BO7" s="82"/>
      <c r="BP7" s="82"/>
      <c r="BQ7" s="82" t="s">
        <v>1362</v>
      </c>
      <c r="BR7" s="82"/>
      <c r="BS7" s="82"/>
      <c r="BT7" s="82" t="s">
        <v>1363</v>
      </c>
      <c r="BU7" s="82"/>
      <c r="BV7" s="82"/>
      <c r="BW7" s="82" t="s">
        <v>1364</v>
      </c>
      <c r="BX7" s="82"/>
      <c r="BY7" s="82"/>
      <c r="BZ7" s="82" t="s">
        <v>1201</v>
      </c>
      <c r="CA7" s="82"/>
      <c r="CB7" s="82"/>
      <c r="CC7" s="82" t="s">
        <v>1365</v>
      </c>
      <c r="CD7" s="82"/>
      <c r="CE7" s="82"/>
      <c r="CF7" s="82" t="s">
        <v>1366</v>
      </c>
      <c r="CG7" s="82"/>
      <c r="CH7" s="82"/>
      <c r="CI7" s="82" t="s">
        <v>1367</v>
      </c>
      <c r="CJ7" s="82"/>
      <c r="CK7" s="82"/>
      <c r="CL7" s="82" t="s">
        <v>1368</v>
      </c>
      <c r="CM7" s="82"/>
      <c r="CN7" s="82"/>
      <c r="CO7" s="82" t="s">
        <v>1369</v>
      </c>
      <c r="CP7" s="82"/>
      <c r="CQ7" s="82"/>
      <c r="CR7" s="82" t="s">
        <v>1370</v>
      </c>
      <c r="CS7" s="82"/>
      <c r="CT7" s="82"/>
      <c r="CU7" s="82" t="s">
        <v>1371</v>
      </c>
      <c r="CV7" s="82"/>
      <c r="CW7" s="82"/>
      <c r="CX7" s="82" t="s">
        <v>1372</v>
      </c>
      <c r="CY7" s="82"/>
      <c r="CZ7" s="82"/>
      <c r="DA7" s="82" t="s">
        <v>1373</v>
      </c>
      <c r="DB7" s="82"/>
      <c r="DC7" s="82"/>
      <c r="DD7" s="82" t="s">
        <v>1374</v>
      </c>
      <c r="DE7" s="82"/>
      <c r="DF7" s="82"/>
      <c r="DG7" s="82" t="s">
        <v>1375</v>
      </c>
      <c r="DH7" s="82"/>
      <c r="DI7" s="82"/>
      <c r="DJ7" s="101" t="s">
        <v>1376</v>
      </c>
      <c r="DK7" s="101"/>
      <c r="DL7" s="101"/>
      <c r="DM7" s="101" t="s">
        <v>1377</v>
      </c>
      <c r="DN7" s="101"/>
      <c r="DO7" s="101"/>
      <c r="DP7" s="101" t="s">
        <v>1378</v>
      </c>
      <c r="DQ7" s="101"/>
      <c r="DR7" s="101"/>
      <c r="DS7" s="101" t="s">
        <v>1379</v>
      </c>
      <c r="DT7" s="101"/>
      <c r="DU7" s="101"/>
      <c r="DV7" s="101" t="s">
        <v>745</v>
      </c>
      <c r="DW7" s="101"/>
      <c r="DX7" s="101"/>
      <c r="DY7" s="82" t="s">
        <v>761</v>
      </c>
      <c r="DZ7" s="82"/>
      <c r="EA7" s="82"/>
      <c r="EB7" s="82" t="s">
        <v>762</v>
      </c>
      <c r="EC7" s="82"/>
      <c r="ED7" s="82"/>
      <c r="EE7" s="82" t="s">
        <v>1233</v>
      </c>
      <c r="EF7" s="82"/>
      <c r="EG7" s="82"/>
      <c r="EH7" s="82" t="s">
        <v>763</v>
      </c>
      <c r="EI7" s="82"/>
      <c r="EJ7" s="82"/>
      <c r="EK7" s="82" t="s">
        <v>1336</v>
      </c>
      <c r="EL7" s="82"/>
      <c r="EM7" s="82"/>
      <c r="EN7" s="82" t="s">
        <v>766</v>
      </c>
      <c r="EO7" s="82"/>
      <c r="EP7" s="82"/>
      <c r="EQ7" s="82" t="s">
        <v>1242</v>
      </c>
      <c r="ER7" s="82"/>
      <c r="ES7" s="82"/>
      <c r="ET7" s="82" t="s">
        <v>771</v>
      </c>
      <c r="EU7" s="82"/>
      <c r="EV7" s="82"/>
      <c r="EW7" s="82" t="s">
        <v>1245</v>
      </c>
      <c r="EX7" s="82"/>
      <c r="EY7" s="82"/>
      <c r="EZ7" s="82" t="s">
        <v>1247</v>
      </c>
      <c r="FA7" s="82"/>
      <c r="FB7" s="82"/>
      <c r="FC7" s="82" t="s">
        <v>1249</v>
      </c>
      <c r="FD7" s="82"/>
      <c r="FE7" s="82"/>
      <c r="FF7" s="82" t="s">
        <v>1337</v>
      </c>
      <c r="FG7" s="82"/>
      <c r="FH7" s="82"/>
      <c r="FI7" s="82" t="s">
        <v>1252</v>
      </c>
      <c r="FJ7" s="82"/>
      <c r="FK7" s="82"/>
      <c r="FL7" s="82" t="s">
        <v>775</v>
      </c>
      <c r="FM7" s="82"/>
      <c r="FN7" s="82"/>
      <c r="FO7" s="82" t="s">
        <v>1256</v>
      </c>
      <c r="FP7" s="82"/>
      <c r="FQ7" s="82"/>
      <c r="FR7" s="82" t="s">
        <v>1259</v>
      </c>
      <c r="FS7" s="82"/>
      <c r="FT7" s="82"/>
      <c r="FU7" s="82" t="s">
        <v>1263</v>
      </c>
      <c r="FV7" s="82"/>
      <c r="FW7" s="82"/>
      <c r="FX7" s="82" t="s">
        <v>1265</v>
      </c>
      <c r="FY7" s="82"/>
      <c r="FZ7" s="82"/>
      <c r="GA7" s="101" t="s">
        <v>1268</v>
      </c>
      <c r="GB7" s="101"/>
      <c r="GC7" s="101"/>
      <c r="GD7" s="82" t="s">
        <v>780</v>
      </c>
      <c r="GE7" s="82"/>
      <c r="GF7" s="82"/>
      <c r="GG7" s="101" t="s">
        <v>1275</v>
      </c>
      <c r="GH7" s="101"/>
      <c r="GI7" s="101"/>
      <c r="GJ7" s="101" t="s">
        <v>1276</v>
      </c>
      <c r="GK7" s="101"/>
      <c r="GL7" s="101"/>
      <c r="GM7" s="101" t="s">
        <v>1278</v>
      </c>
      <c r="GN7" s="101"/>
      <c r="GO7" s="101"/>
      <c r="GP7" s="101" t="s">
        <v>1279</v>
      </c>
      <c r="GQ7" s="101"/>
      <c r="GR7" s="101"/>
      <c r="GS7" s="101" t="s">
        <v>787</v>
      </c>
      <c r="GT7" s="101"/>
      <c r="GU7" s="101"/>
      <c r="GV7" s="101" t="s">
        <v>789</v>
      </c>
      <c r="GW7" s="101"/>
      <c r="GX7" s="101"/>
      <c r="GY7" s="101" t="s">
        <v>790</v>
      </c>
      <c r="GZ7" s="101"/>
      <c r="HA7" s="101"/>
      <c r="HB7" s="82" t="s">
        <v>1286</v>
      </c>
      <c r="HC7" s="82"/>
      <c r="HD7" s="82"/>
      <c r="HE7" s="82" t="s">
        <v>1288</v>
      </c>
      <c r="HF7" s="82"/>
      <c r="HG7" s="82"/>
      <c r="HH7" s="82" t="s">
        <v>796</v>
      </c>
      <c r="HI7" s="82"/>
      <c r="HJ7" s="82"/>
      <c r="HK7" s="82" t="s">
        <v>1289</v>
      </c>
      <c r="HL7" s="82"/>
      <c r="HM7" s="82"/>
      <c r="HN7" s="82" t="s">
        <v>1292</v>
      </c>
      <c r="HO7" s="82"/>
      <c r="HP7" s="82"/>
      <c r="HQ7" s="82" t="s">
        <v>799</v>
      </c>
      <c r="HR7" s="82"/>
      <c r="HS7" s="82"/>
      <c r="HT7" s="82" t="s">
        <v>797</v>
      </c>
      <c r="HU7" s="82"/>
      <c r="HV7" s="82"/>
      <c r="HW7" s="82" t="s">
        <v>618</v>
      </c>
      <c r="HX7" s="82"/>
      <c r="HY7" s="82"/>
      <c r="HZ7" s="82" t="s">
        <v>1301</v>
      </c>
      <c r="IA7" s="82"/>
      <c r="IB7" s="82"/>
      <c r="IC7" s="82" t="s">
        <v>1305</v>
      </c>
      <c r="ID7" s="82"/>
      <c r="IE7" s="82"/>
      <c r="IF7" s="82" t="s">
        <v>802</v>
      </c>
      <c r="IG7" s="82"/>
      <c r="IH7" s="82"/>
      <c r="II7" s="82" t="s">
        <v>1310</v>
      </c>
      <c r="IJ7" s="82"/>
      <c r="IK7" s="82"/>
      <c r="IL7" s="82" t="s">
        <v>1311</v>
      </c>
      <c r="IM7" s="82"/>
      <c r="IN7" s="82"/>
      <c r="IO7" s="82" t="s">
        <v>1315</v>
      </c>
      <c r="IP7" s="82"/>
      <c r="IQ7" s="82"/>
      <c r="IR7" s="82" t="s">
        <v>1319</v>
      </c>
      <c r="IS7" s="82"/>
      <c r="IT7" s="82"/>
    </row>
    <row r="8" spans="1:254" ht="58.5" customHeight="1" x14ac:dyDescent="0.25">
      <c r="A8" s="122"/>
      <c r="B8" s="122"/>
      <c r="C8" s="58" t="s">
        <v>30</v>
      </c>
      <c r="D8" s="58" t="s">
        <v>1169</v>
      </c>
      <c r="E8" s="58" t="s">
        <v>1170</v>
      </c>
      <c r="F8" s="58" t="s">
        <v>1171</v>
      </c>
      <c r="G8" s="58" t="s">
        <v>1172</v>
      </c>
      <c r="H8" s="58" t="s">
        <v>1063</v>
      </c>
      <c r="I8" s="58" t="s">
        <v>1173</v>
      </c>
      <c r="J8" s="58" t="s">
        <v>1174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1175</v>
      </c>
      <c r="Q8" s="58" t="s">
        <v>625</v>
      </c>
      <c r="R8" s="58" t="s">
        <v>719</v>
      </c>
      <c r="S8" s="58" t="s">
        <v>1176</v>
      </c>
      <c r="T8" s="58" t="s">
        <v>720</v>
      </c>
      <c r="U8" s="58" t="s">
        <v>1177</v>
      </c>
      <c r="V8" s="58" t="s">
        <v>1178</v>
      </c>
      <c r="W8" s="58" t="s">
        <v>1179</v>
      </c>
      <c r="X8" s="58" t="s">
        <v>721</v>
      </c>
      <c r="Y8" s="58" t="s">
        <v>722</v>
      </c>
      <c r="Z8" s="58" t="s">
        <v>1180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1181</v>
      </c>
      <c r="AG8" s="58" t="s">
        <v>1182</v>
      </c>
      <c r="AH8" s="58" t="s">
        <v>1183</v>
      </c>
      <c r="AI8" s="58" t="s">
        <v>1184</v>
      </c>
      <c r="AJ8" s="58" t="s">
        <v>1185</v>
      </c>
      <c r="AK8" s="58" t="s">
        <v>516</v>
      </c>
      <c r="AL8" s="58" t="s">
        <v>1186</v>
      </c>
      <c r="AM8" s="58" t="s">
        <v>724</v>
      </c>
      <c r="AN8" s="58" t="s">
        <v>725</v>
      </c>
      <c r="AO8" s="58" t="s">
        <v>1187</v>
      </c>
      <c r="AP8" s="58" t="s">
        <v>726</v>
      </c>
      <c r="AQ8" s="58" t="s">
        <v>1188</v>
      </c>
      <c r="AR8" s="58" t="s">
        <v>727</v>
      </c>
      <c r="AS8" s="58" t="s">
        <v>95</v>
      </c>
      <c r="AT8" s="58" t="s">
        <v>257</v>
      </c>
      <c r="AU8" s="58" t="s">
        <v>1189</v>
      </c>
      <c r="AV8" s="58" t="s">
        <v>728</v>
      </c>
      <c r="AW8" s="58" t="s">
        <v>729</v>
      </c>
      <c r="AX8" s="58" t="s">
        <v>1190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1191</v>
      </c>
      <c r="BH8" s="58" t="s">
        <v>1192</v>
      </c>
      <c r="BI8" s="58" t="s">
        <v>736</v>
      </c>
      <c r="BJ8" s="58" t="s">
        <v>1193</v>
      </c>
      <c r="BK8" s="58" t="s">
        <v>737</v>
      </c>
      <c r="BL8" s="58" t="s">
        <v>738</v>
      </c>
      <c r="BM8" s="58" t="s">
        <v>1194</v>
      </c>
      <c r="BN8" s="58" t="s">
        <v>1195</v>
      </c>
      <c r="BO8" s="58" t="s">
        <v>1196</v>
      </c>
      <c r="BP8" s="58" t="s">
        <v>723</v>
      </c>
      <c r="BQ8" s="58" t="s">
        <v>1197</v>
      </c>
      <c r="BR8" s="58" t="s">
        <v>1198</v>
      </c>
      <c r="BS8" s="58" t="s">
        <v>1199</v>
      </c>
      <c r="BT8" s="58" t="s">
        <v>739</v>
      </c>
      <c r="BU8" s="58" t="s">
        <v>740</v>
      </c>
      <c r="BV8" s="58" t="s">
        <v>1200</v>
      </c>
      <c r="BW8" s="58" t="s">
        <v>741</v>
      </c>
      <c r="BX8" s="58" t="s">
        <v>742</v>
      </c>
      <c r="BY8" s="58" t="s">
        <v>743</v>
      </c>
      <c r="BZ8" s="58" t="s">
        <v>1201</v>
      </c>
      <c r="CA8" s="58" t="s">
        <v>1202</v>
      </c>
      <c r="CB8" s="58" t="s">
        <v>1203</v>
      </c>
      <c r="CC8" s="58" t="s">
        <v>1204</v>
      </c>
      <c r="CD8" s="58" t="s">
        <v>746</v>
      </c>
      <c r="CE8" s="58" t="s">
        <v>747</v>
      </c>
      <c r="CF8" s="58" t="s">
        <v>1205</v>
      </c>
      <c r="CG8" s="58" t="s">
        <v>1206</v>
      </c>
      <c r="CH8" s="58" t="s">
        <v>744</v>
      </c>
      <c r="CI8" s="58" t="s">
        <v>1207</v>
      </c>
      <c r="CJ8" s="58" t="s">
        <v>1208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1209</v>
      </c>
      <c r="CQ8" s="58" t="s">
        <v>750</v>
      </c>
      <c r="CR8" s="58" t="s">
        <v>751</v>
      </c>
      <c r="CS8" s="58" t="s">
        <v>1210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1211</v>
      </c>
      <c r="CY8" s="58" t="s">
        <v>1212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1213</v>
      </c>
      <c r="DG8" s="58" t="s">
        <v>1214</v>
      </c>
      <c r="DH8" s="58" t="s">
        <v>1215</v>
      </c>
      <c r="DI8" s="58" t="s">
        <v>1216</v>
      </c>
      <c r="DJ8" s="59" t="s">
        <v>360</v>
      </c>
      <c r="DK8" s="58" t="s">
        <v>1217</v>
      </c>
      <c r="DL8" s="59" t="s">
        <v>1218</v>
      </c>
      <c r="DM8" s="59" t="s">
        <v>758</v>
      </c>
      <c r="DN8" s="58" t="s">
        <v>1219</v>
      </c>
      <c r="DO8" s="59" t="s">
        <v>759</v>
      </c>
      <c r="DP8" s="59" t="s">
        <v>760</v>
      </c>
      <c r="DQ8" s="58" t="s">
        <v>1335</v>
      </c>
      <c r="DR8" s="59" t="s">
        <v>1220</v>
      </c>
      <c r="DS8" s="59" t="s">
        <v>1221</v>
      </c>
      <c r="DT8" s="58" t="s">
        <v>1222</v>
      </c>
      <c r="DU8" s="59" t="s">
        <v>1223</v>
      </c>
      <c r="DV8" s="59" t="s">
        <v>1224</v>
      </c>
      <c r="DW8" s="58" t="s">
        <v>1225</v>
      </c>
      <c r="DX8" s="59" t="s">
        <v>1226</v>
      </c>
      <c r="DY8" s="58" t="s">
        <v>1227</v>
      </c>
      <c r="DZ8" s="58" t="s">
        <v>1228</v>
      </c>
      <c r="EA8" s="58" t="s">
        <v>1229</v>
      </c>
      <c r="EB8" s="58" t="s">
        <v>1230</v>
      </c>
      <c r="EC8" s="58" t="s">
        <v>1231</v>
      </c>
      <c r="ED8" s="58" t="s">
        <v>1232</v>
      </c>
      <c r="EE8" s="58" t="s">
        <v>1234</v>
      </c>
      <c r="EF8" s="58" t="s">
        <v>1235</v>
      </c>
      <c r="EG8" s="58" t="s">
        <v>1236</v>
      </c>
      <c r="EH8" s="58" t="s">
        <v>764</v>
      </c>
      <c r="EI8" s="58" t="s">
        <v>765</v>
      </c>
      <c r="EJ8" s="58" t="s">
        <v>1237</v>
      </c>
      <c r="EK8" s="58" t="s">
        <v>1238</v>
      </c>
      <c r="EL8" s="58" t="s">
        <v>1239</v>
      </c>
      <c r="EM8" s="58" t="s">
        <v>1240</v>
      </c>
      <c r="EN8" s="58" t="s">
        <v>767</v>
      </c>
      <c r="EO8" s="58" t="s">
        <v>768</v>
      </c>
      <c r="EP8" s="58" t="s">
        <v>1241</v>
      </c>
      <c r="EQ8" s="58" t="s">
        <v>769</v>
      </c>
      <c r="ER8" s="58" t="s">
        <v>770</v>
      </c>
      <c r="ES8" s="58" t="s">
        <v>1243</v>
      </c>
      <c r="ET8" s="58" t="s">
        <v>772</v>
      </c>
      <c r="EU8" s="58" t="s">
        <v>773</v>
      </c>
      <c r="EV8" s="58" t="s">
        <v>1244</v>
      </c>
      <c r="EW8" s="58" t="s">
        <v>772</v>
      </c>
      <c r="EX8" s="58" t="s">
        <v>773</v>
      </c>
      <c r="EY8" s="58" t="s">
        <v>1246</v>
      </c>
      <c r="EZ8" s="58" t="s">
        <v>198</v>
      </c>
      <c r="FA8" s="58" t="s">
        <v>1248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1250</v>
      </c>
      <c r="FH8" s="58" t="s">
        <v>1251</v>
      </c>
      <c r="FI8" s="58" t="s">
        <v>16</v>
      </c>
      <c r="FJ8" s="58" t="s">
        <v>17</v>
      </c>
      <c r="FK8" s="58" t="s">
        <v>147</v>
      </c>
      <c r="FL8" s="58" t="s">
        <v>1253</v>
      </c>
      <c r="FM8" s="58" t="s">
        <v>1254</v>
      </c>
      <c r="FN8" s="58" t="s">
        <v>1255</v>
      </c>
      <c r="FO8" s="58" t="s">
        <v>1257</v>
      </c>
      <c r="FP8" s="58" t="s">
        <v>1258</v>
      </c>
      <c r="FQ8" s="58" t="s">
        <v>1260</v>
      </c>
      <c r="FR8" s="58" t="s">
        <v>776</v>
      </c>
      <c r="FS8" s="58" t="s">
        <v>1261</v>
      </c>
      <c r="FT8" s="58" t="s">
        <v>1262</v>
      </c>
      <c r="FU8" s="58" t="s">
        <v>777</v>
      </c>
      <c r="FV8" s="58" t="s">
        <v>778</v>
      </c>
      <c r="FW8" s="58" t="s">
        <v>1264</v>
      </c>
      <c r="FX8" s="58" t="s">
        <v>1266</v>
      </c>
      <c r="FY8" s="58" t="s">
        <v>779</v>
      </c>
      <c r="FZ8" s="58" t="s">
        <v>1267</v>
      </c>
      <c r="GA8" s="59" t="s">
        <v>1269</v>
      </c>
      <c r="GB8" s="58" t="s">
        <v>1270</v>
      </c>
      <c r="GC8" s="59" t="s">
        <v>1271</v>
      </c>
      <c r="GD8" s="58" t="s">
        <v>1272</v>
      </c>
      <c r="GE8" s="58" t="s">
        <v>1273</v>
      </c>
      <c r="GF8" s="58" t="s">
        <v>1274</v>
      </c>
      <c r="GG8" s="59" t="s">
        <v>152</v>
      </c>
      <c r="GH8" s="58" t="s">
        <v>781</v>
      </c>
      <c r="GI8" s="59" t="s">
        <v>782</v>
      </c>
      <c r="GJ8" s="59" t="s">
        <v>1277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1280</v>
      </c>
      <c r="GS8" s="59" t="s">
        <v>1281</v>
      </c>
      <c r="GT8" s="58" t="s">
        <v>788</v>
      </c>
      <c r="GU8" s="59" t="s">
        <v>1282</v>
      </c>
      <c r="GV8" s="59" t="s">
        <v>1283</v>
      </c>
      <c r="GW8" s="58" t="s">
        <v>1284</v>
      </c>
      <c r="GX8" s="59" t="s">
        <v>1285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1287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1290</v>
      </c>
      <c r="HL8" s="58" t="s">
        <v>795</v>
      </c>
      <c r="HM8" s="58" t="s">
        <v>1291</v>
      </c>
      <c r="HN8" s="58" t="s">
        <v>1293</v>
      </c>
      <c r="HO8" s="58" t="s">
        <v>1294</v>
      </c>
      <c r="HP8" s="58" t="s">
        <v>1295</v>
      </c>
      <c r="HQ8" s="58" t="s">
        <v>800</v>
      </c>
      <c r="HR8" s="58" t="s">
        <v>801</v>
      </c>
      <c r="HS8" s="58" t="s">
        <v>1296</v>
      </c>
      <c r="HT8" s="58" t="s">
        <v>1338</v>
      </c>
      <c r="HU8" s="58" t="s">
        <v>798</v>
      </c>
      <c r="HV8" s="58" t="s">
        <v>1297</v>
      </c>
      <c r="HW8" s="58" t="s">
        <v>1298</v>
      </c>
      <c r="HX8" s="58" t="s">
        <v>1299</v>
      </c>
      <c r="HY8" s="58" t="s">
        <v>1300</v>
      </c>
      <c r="HZ8" s="58" t="s">
        <v>1302</v>
      </c>
      <c r="IA8" s="58" t="s">
        <v>1303</v>
      </c>
      <c r="IB8" s="58" t="s">
        <v>1304</v>
      </c>
      <c r="IC8" s="58" t="s">
        <v>1306</v>
      </c>
      <c r="ID8" s="58" t="s">
        <v>1307</v>
      </c>
      <c r="IE8" s="58" t="s">
        <v>1308</v>
      </c>
      <c r="IF8" s="58" t="s">
        <v>803</v>
      </c>
      <c r="IG8" s="58" t="s">
        <v>804</v>
      </c>
      <c r="IH8" s="58" t="s">
        <v>1309</v>
      </c>
      <c r="II8" s="58" t="s">
        <v>148</v>
      </c>
      <c r="IJ8" s="58" t="s">
        <v>235</v>
      </c>
      <c r="IK8" s="58" t="s">
        <v>209</v>
      </c>
      <c r="IL8" s="58" t="s">
        <v>1312</v>
      </c>
      <c r="IM8" s="58" t="s">
        <v>1313</v>
      </c>
      <c r="IN8" s="58" t="s">
        <v>1314</v>
      </c>
      <c r="IO8" s="58" t="s">
        <v>1316</v>
      </c>
      <c r="IP8" s="58" t="s">
        <v>1317</v>
      </c>
      <c r="IQ8" s="58" t="s">
        <v>1318</v>
      </c>
      <c r="IR8" s="58" t="s">
        <v>1320</v>
      </c>
      <c r="IS8" s="58" t="s">
        <v>1321</v>
      </c>
      <c r="IT8" s="58" t="s">
        <v>1322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8" t="s">
        <v>278</v>
      </c>
      <c r="B34" s="7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80" t="s">
        <v>842</v>
      </c>
      <c r="B35" s="81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7" t="s">
        <v>56</v>
      </c>
      <c r="E42" s="108"/>
      <c r="F42" s="68" t="s">
        <v>3</v>
      </c>
      <c r="G42" s="69"/>
      <c r="H42" s="70" t="s">
        <v>715</v>
      </c>
      <c r="I42" s="71"/>
      <c r="J42" s="70" t="s">
        <v>331</v>
      </c>
      <c r="K42" s="71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9" t="s">
        <v>159</v>
      </c>
      <c r="E51" s="109"/>
      <c r="F51" s="65" t="s">
        <v>116</v>
      </c>
      <c r="G51" s="66"/>
      <c r="H51" s="70" t="s">
        <v>174</v>
      </c>
      <c r="I51" s="71"/>
      <c r="J51" s="100" t="s">
        <v>186</v>
      </c>
      <c r="K51" s="100"/>
      <c r="L51" s="100" t="s">
        <v>117</v>
      </c>
      <c r="M51" s="100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2026-01-12T12:18:55Z</dcterms:modified>
</cp:coreProperties>
</file>